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F663434D-2F90-4297-A0C7-3B1A436D0E61}" xr6:coauthVersionLast="47" xr6:coauthVersionMax="47" xr10:uidLastSave="{00000000-0000-0000-0000-000000000000}"/>
  <bookViews>
    <workbookView xWindow="30420" yWindow="450" windowWidth="24585" windowHeight="14340" xr2:uid="{00000000-000D-0000-FFFF-FFFF00000000}"/>
  </bookViews>
  <sheets>
    <sheet name="VT코스메틱 공급가리스트" sheetId="1" r:id="rId1"/>
  </sheets>
  <definedNames>
    <definedName name="_xlnm._FilterDatabase" localSheetId="0" hidden="1">'VT코스메틱 공급가리스트'!$B$4:$W$140</definedName>
    <definedName name="_xlnm.Print_Area" localSheetId="0">'VT코스메틱 공급가리스트'!$B$1:$V$110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140" i="1" l="1"/>
  <c r="N53" i="1"/>
  <c r="N139" i="1"/>
  <c r="N138" i="1"/>
  <c r="N137" i="1"/>
  <c r="N136" i="1"/>
  <c r="N54" i="1"/>
  <c r="N41" i="1"/>
  <c r="N40" i="1"/>
  <c r="N39" i="1"/>
  <c r="N52" i="1"/>
  <c r="N110" i="1"/>
  <c r="N45" i="1"/>
  <c r="N50" i="1"/>
  <c r="N51" i="1"/>
  <c r="N109" i="1"/>
  <c r="N86" i="1"/>
  <c r="N85" i="1"/>
  <c r="N88" i="1"/>
  <c r="N89" i="1"/>
  <c r="N44" i="1"/>
  <c r="N43" i="1"/>
  <c r="N42" i="1"/>
  <c r="N106" i="1"/>
  <c r="N107" i="1"/>
  <c r="N108" i="1"/>
  <c r="N105" i="1"/>
  <c r="N104" i="1"/>
  <c r="N103" i="1"/>
  <c r="N102" i="1"/>
  <c r="N101" i="1"/>
  <c r="N100" i="1"/>
  <c r="N99" i="1"/>
  <c r="N49" i="1"/>
  <c r="N81" i="1"/>
  <c r="N80" i="1"/>
  <c r="N79" i="1"/>
  <c r="N92" i="1"/>
  <c r="N91" i="1"/>
  <c r="N90" i="1"/>
  <c r="N128" i="1"/>
  <c r="N127" i="1"/>
  <c r="N126" i="1"/>
  <c r="N125" i="1"/>
  <c r="N124" i="1"/>
  <c r="N123" i="1"/>
  <c r="N73" i="1"/>
  <c r="N72" i="1"/>
  <c r="N71" i="1"/>
  <c r="N70" i="1"/>
  <c r="N69" i="1"/>
  <c r="N68" i="1"/>
  <c r="N83" i="1"/>
  <c r="N82" i="1"/>
  <c r="N48" i="1"/>
  <c r="N47" i="1"/>
  <c r="N38" i="1"/>
  <c r="N37" i="1"/>
  <c r="N46" i="1"/>
  <c r="N135" i="1"/>
  <c r="N134" i="1"/>
  <c r="N133" i="1"/>
  <c r="N132" i="1"/>
  <c r="N131" i="1"/>
  <c r="N130" i="1"/>
  <c r="N129" i="1"/>
  <c r="N36" i="1"/>
  <c r="N35" i="1"/>
  <c r="N34" i="1"/>
  <c r="N25" i="1"/>
  <c r="N24" i="1"/>
  <c r="N23" i="1"/>
  <c r="N22" i="1"/>
  <c r="N21" i="1"/>
  <c r="N20" i="1"/>
  <c r="N33" i="1"/>
  <c r="N32" i="1"/>
  <c r="N31" i="1"/>
  <c r="N30" i="1"/>
  <c r="N29" i="1"/>
  <c r="N28" i="1"/>
  <c r="N27" i="1"/>
  <c r="N26" i="1"/>
  <c r="N114" i="1"/>
  <c r="N113" i="1"/>
  <c r="N112" i="1"/>
  <c r="N111" i="1"/>
  <c r="N121" i="1"/>
  <c r="N120" i="1"/>
  <c r="N119" i="1"/>
  <c r="N118" i="1"/>
  <c r="N98" i="1"/>
  <c r="N97" i="1"/>
  <c r="N96" i="1"/>
  <c r="N95" i="1"/>
  <c r="N94" i="1"/>
  <c r="N93" i="1"/>
  <c r="N87" i="1"/>
  <c r="N84" i="1"/>
  <c r="N117" i="1"/>
  <c r="N116" i="1"/>
  <c r="N115" i="1"/>
  <c r="N78" i="1"/>
  <c r="N77" i="1"/>
  <c r="N76" i="1"/>
  <c r="N75" i="1"/>
  <c r="N74" i="1"/>
  <c r="N67" i="1"/>
  <c r="N65" i="1"/>
  <c r="N64" i="1"/>
  <c r="N63" i="1"/>
  <c r="N62" i="1"/>
  <c r="N61" i="1"/>
  <c r="N60" i="1"/>
  <c r="N59" i="1"/>
  <c r="N58" i="1"/>
  <c r="N57" i="1"/>
  <c r="N19" i="1"/>
  <c r="N18" i="1"/>
  <c r="N17" i="1"/>
  <c r="N16" i="1"/>
  <c r="N15" i="1"/>
  <c r="N14" i="1"/>
  <c r="N13" i="1"/>
  <c r="N12" i="1"/>
  <c r="N11" i="1"/>
  <c r="N10" i="1"/>
  <c r="N9" i="1"/>
  <c r="N7" i="1"/>
  <c r="N6" i="1"/>
  <c r="N55" i="1"/>
</calcChain>
</file>

<file path=xl/sharedStrings.xml><?xml version="1.0" encoding="utf-8"?>
<sst xmlns="http://schemas.openxmlformats.org/spreadsheetml/2006/main" count="1075" uniqueCount="541">
  <si>
    <t>No.</t>
    <phoneticPr fontId="3" type="noConversion"/>
  </si>
  <si>
    <t>Product
Line</t>
    <phoneticPr fontId="3" type="noConversion"/>
  </si>
  <si>
    <t>Item 
Category</t>
    <phoneticPr fontId="3" type="noConversion"/>
  </si>
  <si>
    <t>HS CODE</t>
    <phoneticPr fontId="3" type="noConversion"/>
  </si>
  <si>
    <t>Barcode</t>
  </si>
  <si>
    <t>Status</t>
    <phoneticPr fontId="3" type="noConversion"/>
  </si>
  <si>
    <t>CPNP No.</t>
    <phoneticPr fontId="3" type="noConversion"/>
  </si>
  <si>
    <t>Product Name</t>
    <phoneticPr fontId="3" type="noConversion"/>
  </si>
  <si>
    <t>Product Image</t>
    <phoneticPr fontId="3" type="noConversion"/>
  </si>
  <si>
    <t>Korea
Retail Price
(VAT incl.)</t>
    <phoneticPr fontId="5" type="noConversion"/>
  </si>
  <si>
    <t>Retail Price
(USD)</t>
    <phoneticPr fontId="3" type="noConversion"/>
  </si>
  <si>
    <t>Volume</t>
    <phoneticPr fontId="3" type="noConversion"/>
  </si>
  <si>
    <t>items/box</t>
    <phoneticPr fontId="3" type="noConversion"/>
  </si>
  <si>
    <t>BOX
SIZE(CM)</t>
    <phoneticPr fontId="3" type="noConversion"/>
  </si>
  <si>
    <t>BOX
WEIGHT(KG)</t>
    <phoneticPr fontId="3" type="noConversion"/>
  </si>
  <si>
    <t>상품바코드</t>
  </si>
  <si>
    <t>KOR</t>
    <phoneticPr fontId="3" type="noConversion"/>
  </si>
  <si>
    <t>ENG</t>
    <phoneticPr fontId="3" type="noConversion"/>
  </si>
  <si>
    <t>Outter
Box</t>
    <phoneticPr fontId="3" type="noConversion"/>
  </si>
  <si>
    <t>Inner
Box</t>
    <phoneticPr fontId="3" type="noConversion"/>
  </si>
  <si>
    <t>L( 가로)</t>
  </si>
  <si>
    <t>W(폭)</t>
  </si>
  <si>
    <t>H(높이)</t>
  </si>
  <si>
    <t>KG</t>
  </si>
  <si>
    <t>PRO CICA</t>
    <phoneticPr fontId="3" type="noConversion"/>
  </si>
  <si>
    <t>운영</t>
    <phoneticPr fontId="3" type="noConversion"/>
  </si>
  <si>
    <t>BEAUTY TOOLS</t>
    <phoneticPr fontId="3" type="noConversion"/>
  </si>
  <si>
    <t>3304.99-9000(기타)</t>
    <phoneticPr fontId="3" type="noConversion"/>
  </si>
  <si>
    <t>VTPD39649</t>
    <phoneticPr fontId="3" type="noConversion"/>
  </si>
  <si>
    <t>VT 프로 시카 센텔라아시아티카 타이거 클리어 스팟패치
4매/15ea*2+18ea*2(66EA)</t>
    <phoneticPr fontId="3" type="noConversion"/>
  </si>
  <si>
    <t>VT PRO CICA CENTELLA ASIATICA TIGER CLEAR SPOT PATCH
4pcs/15ea*2+18ea*2(66EA)</t>
    <phoneticPr fontId="3" type="noConversion"/>
  </si>
  <si>
    <t>4pcs/15ea*2+18ea*2(66EA)</t>
    <phoneticPr fontId="3" type="noConversion"/>
  </si>
  <si>
    <t>3304.99.1000(기초화장용)</t>
  </si>
  <si>
    <t>50ml</t>
    <phoneticPr fontId="3" type="noConversion"/>
  </si>
  <si>
    <t>SKIN CARE</t>
  </si>
  <si>
    <t>CICA</t>
    <phoneticPr fontId="3" type="noConversion"/>
  </si>
  <si>
    <t>BEAUTY TOOLS</t>
  </si>
  <si>
    <t>3005.10.9000(기타)</t>
  </si>
  <si>
    <t>VTPD36174</t>
  </si>
  <si>
    <t>3sets, 48ea</t>
  </si>
  <si>
    <t>200ml</t>
  </si>
  <si>
    <t>VTPD31052</t>
  </si>
  <si>
    <t>VT 시카 크림</t>
  </si>
  <si>
    <t>VT CICA CREAM</t>
  </si>
  <si>
    <t>50ml</t>
  </si>
  <si>
    <t>3307.90-4000(마스크)</t>
  </si>
  <si>
    <t>VTPD39976</t>
  </si>
  <si>
    <t>VT 시카 데일리 수딩 마스크</t>
  </si>
  <si>
    <t>VT CICA DAILY SOOTHING MASK</t>
  </si>
  <si>
    <t>350g / 30ea</t>
  </si>
  <si>
    <t>7.5g * 10ea</t>
  </si>
  <si>
    <t>VTPD39025</t>
  </si>
  <si>
    <t>VT 시카 마일드 토너 패드</t>
  </si>
  <si>
    <t>VT CICA MILD TONER PAD (60ea, 130ml)</t>
  </si>
  <si>
    <t>130ml / 60ea</t>
  </si>
  <si>
    <t>VTPD39648</t>
  </si>
  <si>
    <t>시카 마일드 토너 패드 리필용 60ea(130ml)</t>
  </si>
  <si>
    <t>VT CICA MILD TONER PAD REFILL  (60ea, 130ml)</t>
  </si>
  <si>
    <t>300ml</t>
  </si>
  <si>
    <t>CLEANSER</t>
  </si>
  <si>
    <t>3401.30.0000(피부세척용)</t>
  </si>
  <si>
    <t>VTPD39085</t>
  </si>
  <si>
    <t>브이티 시카 마일드 폼 클렌저</t>
  </si>
  <si>
    <t>VT CICA MILD FOAM CLEANSER</t>
  </si>
  <si>
    <t>3307.90.9000(피부세척티슈)</t>
    <phoneticPr fontId="3" type="noConversion"/>
  </si>
  <si>
    <t>VTPD36390</t>
    <phoneticPr fontId="3" type="noConversion"/>
  </si>
  <si>
    <t>VT 시카 마일드 클렌징 티슈</t>
  </si>
  <si>
    <t>VT CICA MILD CLEANSING TISSUE</t>
  </si>
  <si>
    <t>240g / 50ea</t>
  </si>
  <si>
    <t>100ml</t>
  </si>
  <si>
    <t>BASE MAKEUP</t>
  </si>
  <si>
    <t>3304.99.2000(메이크업용)</t>
  </si>
  <si>
    <t>VTPD40064</t>
    <phoneticPr fontId="3" type="noConversion"/>
  </si>
  <si>
    <t xml:space="preserve"> VT 시카 노세범 마일드 파우더 </t>
  </si>
  <si>
    <t>VT CICA NO-SEBUM MILD POWDER</t>
  </si>
  <si>
    <t>5g</t>
  </si>
  <si>
    <t>VTPD39734</t>
    <phoneticPr fontId="3" type="noConversion"/>
  </si>
  <si>
    <t>VT 시카 에멀전 대용량</t>
  </si>
  <si>
    <t>VT CICA EMULSION 500ml</t>
  </si>
  <si>
    <t>500ml</t>
  </si>
  <si>
    <t>VTPD39750</t>
    <phoneticPr fontId="3" type="noConversion"/>
  </si>
  <si>
    <t>VT 시카 스킨 대용량</t>
  </si>
  <si>
    <t>VT CICA SKIN 510ml</t>
  </si>
  <si>
    <t>510ml</t>
  </si>
  <si>
    <t>VTPD39754</t>
  </si>
  <si>
    <t>VT 시카 에센스 선 100ml</t>
  </si>
  <si>
    <t>VT CICA ESSENCE SUN</t>
  </si>
  <si>
    <t>12g</t>
  </si>
  <si>
    <t>VTPD39862</t>
  </si>
  <si>
    <t>VT 시카 노세범 유브이 파우더</t>
  </si>
  <si>
    <t>VT CICA NO SEBUM UV POWDER</t>
  </si>
  <si>
    <t>0.17oz / 5g</t>
  </si>
  <si>
    <t>VTPD39863</t>
  </si>
  <si>
    <t>VT 시카 노세범 모이스처 파우더</t>
  </si>
  <si>
    <t>VT CICA NO SEBUM MOISTURE POWDER</t>
  </si>
  <si>
    <t>VTPD40034</t>
  </si>
  <si>
    <t>VT 시카 에어리 유브이 스틱</t>
    <phoneticPr fontId="3" type="noConversion"/>
  </si>
  <si>
    <t>VT CICA AIRY UV STICK</t>
    <phoneticPr fontId="3" type="noConversion"/>
  </si>
  <si>
    <t>20g</t>
    <phoneticPr fontId="3" type="noConversion"/>
  </si>
  <si>
    <t xml:space="preserve"> 6,7 </t>
  </si>
  <si>
    <t>REEDLE SHOT</t>
    <phoneticPr fontId="3" type="noConversion"/>
  </si>
  <si>
    <t>VTPD40135</t>
  </si>
  <si>
    <t>운영</t>
  </si>
  <si>
    <t>VT 리들샷 50</t>
  </si>
  <si>
    <t>VT REEDLE SHOT 50</t>
  </si>
  <si>
    <t>VTPD40018</t>
  </si>
  <si>
    <t>VT 리들샷 100</t>
  </si>
  <si>
    <t>VT REEDLE SHOT 100</t>
  </si>
  <si>
    <t>VTPD40019</t>
  </si>
  <si>
    <t>VT 리들샷 300</t>
  </si>
  <si>
    <t>VT REEDLE SHOT 300</t>
  </si>
  <si>
    <t>VTPD40020</t>
  </si>
  <si>
    <t>VT 리들샷 700</t>
  </si>
  <si>
    <t>VT REEDLE SHOT 700</t>
  </si>
  <si>
    <t>30ml</t>
  </si>
  <si>
    <t>VTPD40136</t>
  </si>
  <si>
    <t>VT 리들샷 1000</t>
  </si>
  <si>
    <t>VT REEDLE SHOT 1000</t>
    <phoneticPr fontId="3" type="noConversion"/>
  </si>
  <si>
    <t>15ml</t>
    <phoneticPr fontId="3" type="noConversion"/>
  </si>
  <si>
    <t>VT REEDLE SHOT CLEANSER</t>
    <phoneticPr fontId="3" type="noConversion"/>
  </si>
  <si>
    <t>80ml</t>
    <phoneticPr fontId="3" type="noConversion"/>
  </si>
  <si>
    <t>VTPD40112</t>
  </si>
  <si>
    <t>VT 리들샷 리프팅 크림</t>
    <phoneticPr fontId="3" type="noConversion"/>
  </si>
  <si>
    <t>VT REEDLE SHOT LIFTING CREAM</t>
    <phoneticPr fontId="3" type="noConversion"/>
  </si>
  <si>
    <t>VTPD40113</t>
  </si>
  <si>
    <t>VT 리들샷 리프팅 세럼</t>
    <phoneticPr fontId="3" type="noConversion"/>
  </si>
  <si>
    <t>VT REEDLE SHOT LIFTING SERUM</t>
    <phoneticPr fontId="3" type="noConversion"/>
  </si>
  <si>
    <t>30ml</t>
    <phoneticPr fontId="3" type="noConversion"/>
  </si>
  <si>
    <t>VTPD40114</t>
  </si>
  <si>
    <t>VT 리들샷 리프팅 아이크림</t>
    <phoneticPr fontId="3" type="noConversion"/>
  </si>
  <si>
    <t>VT REEDLE SHOT LIFTING EYE CREAM</t>
    <phoneticPr fontId="3" type="noConversion"/>
  </si>
  <si>
    <t>VTPD40188</t>
  </si>
  <si>
    <t>VT 리들샷 리프팅 아이크림(리필용)</t>
  </si>
  <si>
    <t>VT REEDLE SHOT LIFTING EYE CREAM(REFILL)</t>
    <phoneticPr fontId="3" type="noConversion"/>
  </si>
  <si>
    <t>REEDLE SHOT 
SYNERGY</t>
    <phoneticPr fontId="3" type="noConversion"/>
  </si>
  <si>
    <t>VTPD40124</t>
  </si>
  <si>
    <t>VT 리들 올인원 3스텝 마스크(1EA)</t>
    <phoneticPr fontId="3" type="noConversion"/>
  </si>
  <si>
    <t>VT REEDLE SHOT ALL IN ONE 3STEP MASK</t>
    <phoneticPr fontId="3" type="noConversion"/>
  </si>
  <si>
    <t>STEP1,3 - 1.5g / 
STEP2 - 25g</t>
    <phoneticPr fontId="3" type="noConversion"/>
  </si>
  <si>
    <t>VTPD40289</t>
  </si>
  <si>
    <t>VT 마일드 리들샷 50 2스텝 마스크</t>
    <phoneticPr fontId="3" type="noConversion"/>
  </si>
  <si>
    <t>VT MILD REEDLE SHOT 50 2-STEP MASK</t>
    <phoneticPr fontId="3" type="noConversion"/>
  </si>
  <si>
    <t>1.5g + 25g</t>
    <phoneticPr fontId="3" type="noConversion"/>
  </si>
  <si>
    <t>VTPD40290</t>
  </si>
  <si>
    <t>VT 리들샷 100 2스텝 마스크</t>
    <phoneticPr fontId="3" type="noConversion"/>
  </si>
  <si>
    <t>VT REEDLE SHOT 100 2-STEP MASK</t>
    <phoneticPr fontId="3" type="noConversion"/>
  </si>
  <si>
    <t>VTPD40291</t>
  </si>
  <si>
    <t>VT 리들샷 300 2스텝 마스크</t>
    <phoneticPr fontId="3" type="noConversion"/>
  </si>
  <si>
    <t>VT REEDLE SHOT 300 2-STEP MASK</t>
    <phoneticPr fontId="3" type="noConversion"/>
  </si>
  <si>
    <t>VTPD40292</t>
  </si>
  <si>
    <t>VT 리들샷 700 2스텝 마스크</t>
    <phoneticPr fontId="3" type="noConversion"/>
  </si>
  <si>
    <t>VT REEDLE SHOT 700 2-STEP MASK</t>
    <phoneticPr fontId="3" type="noConversion"/>
  </si>
  <si>
    <t>VTPD40293</t>
  </si>
  <si>
    <t>VT 리들샷 1000 2스텝 마스크</t>
    <phoneticPr fontId="3" type="noConversion"/>
  </si>
  <si>
    <t>VT REEDLE SHOT 1000 2-STEP MASK</t>
    <phoneticPr fontId="3" type="noConversion"/>
  </si>
  <si>
    <t>50ML</t>
    <phoneticPr fontId="3" type="noConversion"/>
  </si>
  <si>
    <t>VTPD40232</t>
    <phoneticPr fontId="3" type="noConversion"/>
  </si>
  <si>
    <t>VT 리들샷 시너지 리페어 크림 100</t>
    <phoneticPr fontId="3" type="noConversion"/>
  </si>
  <si>
    <t>VT REEDLE SHOT SYNERGY REPAIR CREAM 100</t>
    <phoneticPr fontId="3" type="noConversion"/>
  </si>
  <si>
    <t>VTPD40233</t>
    <phoneticPr fontId="3" type="noConversion"/>
  </si>
  <si>
    <t>VT 리들샷 시너지 리페어 크림 300</t>
    <phoneticPr fontId="3" type="noConversion"/>
  </si>
  <si>
    <t>VT REEDLE SHOT SYNERGY REPAIR CREAM 300</t>
    <phoneticPr fontId="3" type="noConversion"/>
  </si>
  <si>
    <t>VTPD40234</t>
    <phoneticPr fontId="3" type="noConversion"/>
  </si>
  <si>
    <t>VT 리들샷 시너지 리페어 크림 700</t>
    <phoneticPr fontId="3" type="noConversion"/>
  </si>
  <si>
    <t>VT REEDLE SHOT SYNERGY REPAIR CREAM 700</t>
    <phoneticPr fontId="3" type="noConversion"/>
  </si>
  <si>
    <t>VTPD40304</t>
    <phoneticPr fontId="3" type="noConversion"/>
  </si>
  <si>
    <t>VT 비타-라이트 리들샷 100</t>
  </si>
  <si>
    <t>VT VITA-LIGHT REEDLE SHOT 100</t>
    <phoneticPr fontId="3" type="noConversion"/>
  </si>
  <si>
    <t>VTPD40305</t>
  </si>
  <si>
    <t>VT 레티-에이 리들샷 100</t>
  </si>
  <si>
    <t>VT RETI-A REEDLE SHOT 100</t>
    <phoneticPr fontId="3" type="noConversion"/>
  </si>
  <si>
    <t>VTPD40180</t>
  </si>
  <si>
    <t>VT 프로시카 리들샷 100</t>
    <phoneticPr fontId="3" type="noConversion"/>
  </si>
  <si>
    <t>VT PRO CICA REEDLE SHOT 100</t>
    <phoneticPr fontId="3" type="noConversion"/>
  </si>
  <si>
    <t>VTPD40266</t>
  </si>
  <si>
    <t>VT 프로시카 리들샷 300</t>
  </si>
  <si>
    <t>VT PRO CICA REEDLE SHOT 300</t>
    <phoneticPr fontId="3" type="noConversion"/>
  </si>
  <si>
    <t>VTPD40267</t>
  </si>
  <si>
    <t>VT 프로시카 리들샷 700</t>
  </si>
  <si>
    <t>VT PRO CICA REEDLE SHOT 700</t>
    <phoneticPr fontId="3" type="noConversion"/>
  </si>
  <si>
    <t>30ML</t>
    <phoneticPr fontId="3" type="noConversion"/>
  </si>
  <si>
    <t>VTPD40181</t>
  </si>
  <si>
    <t>VT 콜라겐 리들샷 100</t>
    <phoneticPr fontId="3" type="noConversion"/>
  </si>
  <si>
    <t>VT COLLAGEN REEDLE SHOT 100</t>
    <phoneticPr fontId="3" type="noConversion"/>
  </si>
  <si>
    <t>VTPD40268</t>
  </si>
  <si>
    <t>VT 콜라겐 리들샷 300</t>
  </si>
  <si>
    <t>VT COLLAGEN REEDLE SHOT 300</t>
    <phoneticPr fontId="3" type="noConversion"/>
  </si>
  <si>
    <t>VTPD40269</t>
  </si>
  <si>
    <t>VT 콜라겐 리들샷 700</t>
  </si>
  <si>
    <t>VT COLLAGEN REEDLE SHOT 700</t>
    <phoneticPr fontId="3" type="noConversion"/>
  </si>
  <si>
    <t>VT REEDLE SHOT SYNERGY SPARKLING TONER PAD</t>
    <phoneticPr fontId="3" type="noConversion"/>
  </si>
  <si>
    <t>80ea / 200ml</t>
    <phoneticPr fontId="3" type="noConversion"/>
  </si>
  <si>
    <t>VT REEDLE SHOT SYNERGY SPARKLING TONER</t>
    <phoneticPr fontId="3" type="noConversion"/>
  </si>
  <si>
    <t>150ml</t>
    <phoneticPr fontId="3" type="noConversion"/>
  </si>
  <si>
    <t>VTPD40149</t>
  </si>
  <si>
    <t>VT 시카 엑소좀 모이스처 마스크(20매)(N)</t>
  </si>
  <si>
    <t>VT CICA-EXOSOME MOISTURE MASK</t>
    <phoneticPr fontId="3" type="noConversion"/>
  </si>
  <si>
    <t>350g(20ea)</t>
    <phoneticPr fontId="3" type="noConversion"/>
  </si>
  <si>
    <t>VTPD40208</t>
  </si>
  <si>
    <t>VT 리들샷 시너지 클렌징 젤</t>
  </si>
  <si>
    <t>VT REEDLE SHOT SYNERGY CLEANSING GEL</t>
    <phoneticPr fontId="3" type="noConversion"/>
  </si>
  <si>
    <t>REEDLE SHOT 
EX</t>
    <phoneticPr fontId="3" type="noConversion"/>
  </si>
  <si>
    <t>VTPD40313</t>
    <phoneticPr fontId="3" type="noConversion"/>
  </si>
  <si>
    <t>VT 리들샷 EX 시카 모델링 팩</t>
  </si>
  <si>
    <t>VT REEDLE SHOT EX CICA MODELLING PACK</t>
    <phoneticPr fontId="3" type="noConversion"/>
  </si>
  <si>
    <t xml:space="preserve">25g </t>
    <phoneticPr fontId="3" type="noConversion"/>
  </si>
  <si>
    <t>VTPD40314</t>
  </si>
  <si>
    <t>VT 리들샷 EX 콜라겐 모델링 팩</t>
  </si>
  <si>
    <t>VT REEDLE SHOT EX COLLAGEN MODELLING PACK</t>
    <phoneticPr fontId="3" type="noConversion"/>
  </si>
  <si>
    <t>VTPD40315</t>
  </si>
  <si>
    <t>VT 리들샷 EX 비타민 모델링 팩</t>
  </si>
  <si>
    <t>VT REEDLE SHOT EXV VITAMIN MODELLING PACK</t>
    <phoneticPr fontId="3" type="noConversion"/>
  </si>
  <si>
    <t>VTPD40316</t>
  </si>
  <si>
    <t>VT 리들샷 EX 히알루로닉 모델링 팩</t>
  </si>
  <si>
    <t>VT REEDLE SHOT EX HYARURONIC MODELLING PACK</t>
    <phoneticPr fontId="3" type="noConversion"/>
  </si>
  <si>
    <t>CICA-RETI A</t>
    <phoneticPr fontId="3" type="noConversion"/>
  </si>
  <si>
    <t>VTPD40004</t>
    <phoneticPr fontId="3" type="noConversion"/>
  </si>
  <si>
    <t>VT 시카 레티-에이 마스크(30매)</t>
  </si>
  <si>
    <t>VT CICA RETI-A MASK</t>
    <phoneticPr fontId="3" type="noConversion"/>
  </si>
  <si>
    <t>VTPD39933</t>
    <phoneticPr fontId="3" type="noConversion"/>
  </si>
  <si>
    <t>VT 시카 레티-에이 크림 0.05</t>
  </si>
  <si>
    <t>VT CICA RETI-A CREAM 0.05</t>
  </si>
  <si>
    <t>VTPD39934</t>
  </si>
  <si>
    <t>VT 시카 레티-에이 에센스 0.1</t>
  </si>
  <si>
    <t>VT CICA RETI-A ESSENCE 0.1</t>
  </si>
  <si>
    <t>VTPD40001</t>
  </si>
  <si>
    <t>VT 시카 레티-에이 세븐 데이즈 마스크</t>
    <phoneticPr fontId="3" type="noConversion"/>
  </si>
  <si>
    <t>VT CICA RETI-A 7 DAYS MASK</t>
    <phoneticPr fontId="3" type="noConversion"/>
  </si>
  <si>
    <t>110g / 7ea</t>
    <phoneticPr fontId="3" type="noConversion"/>
  </si>
  <si>
    <t>VTPD40073</t>
    <phoneticPr fontId="3" type="noConversion"/>
  </si>
  <si>
    <t>VT 시카 레티-에이 에센스 0.3</t>
    <phoneticPr fontId="3" type="noConversion"/>
  </si>
  <si>
    <t>VT CICA RETI-A ESSENCE 0.3</t>
    <phoneticPr fontId="3" type="noConversion"/>
  </si>
  <si>
    <t>VTPD40074</t>
    <phoneticPr fontId="3" type="noConversion"/>
  </si>
  <si>
    <t>VT 시카 레티-에이 에센스 0.5</t>
    <phoneticPr fontId="3" type="noConversion"/>
  </si>
  <si>
    <t>VT CICA RETI-A ESSENCE 0.5</t>
    <phoneticPr fontId="3" type="noConversion"/>
  </si>
  <si>
    <t>VTPD40075</t>
    <phoneticPr fontId="3" type="noConversion"/>
  </si>
  <si>
    <t>VT 시카 레티-에이 에센스 0.7</t>
    <phoneticPr fontId="3" type="noConversion"/>
  </si>
  <si>
    <t>VT CICA RETI-A ESSENCE 0.7</t>
    <phoneticPr fontId="3" type="noConversion"/>
  </si>
  <si>
    <t>VT 시카 레티-에이 올인원 3스텝 마스크(1EA)</t>
    <phoneticPr fontId="3" type="noConversion"/>
  </si>
  <si>
    <t>VT CICA RETI-A ALL IN ONE 3 STEP MASK (1EA)</t>
    <phoneticPr fontId="3" type="noConversion"/>
  </si>
  <si>
    <t>STEP1 - 25g / 
STEP2, 3 - 1.5g</t>
    <phoneticPr fontId="5" type="noConversion"/>
  </si>
  <si>
    <t>CICA-COLLAGEN</t>
    <phoneticPr fontId="3" type="noConversion"/>
  </si>
  <si>
    <t>VTPD40003</t>
  </si>
  <si>
    <t>VT 시카 콜라겐 마스크(30매)</t>
    <phoneticPr fontId="3" type="noConversion"/>
  </si>
  <si>
    <t>VT CICA COLLAGEN MASK</t>
  </si>
  <si>
    <t>320g / 30ea</t>
  </si>
  <si>
    <t>VTPD39910</t>
  </si>
  <si>
    <t>VT 시카 콜라겐 에센스</t>
  </si>
  <si>
    <t>VT CICA COLLAGEN ESSENCE</t>
  </si>
  <si>
    <t>VTPD39911</t>
  </si>
  <si>
    <t>VT 시카 콜라겐 크림</t>
  </si>
  <si>
    <t>VT CICA COLLAGEN CREAM</t>
  </si>
  <si>
    <t>20ml</t>
  </si>
  <si>
    <t>VTPD40026</t>
  </si>
  <si>
    <t>VT 시카 콜라겐 캡슐 마스크(10EA)</t>
  </si>
  <si>
    <t>VT CICA COLLAGEN CAPSULE MASK(10ea)</t>
  </si>
  <si>
    <t>VTPD40133</t>
  </si>
  <si>
    <t>VT 시카 콜라겐 아이크림</t>
  </si>
  <si>
    <t>VT CICA COLLAGEN EYE CREAM</t>
    <phoneticPr fontId="3" type="noConversion"/>
  </si>
  <si>
    <t>VTPD40127</t>
  </si>
  <si>
    <t>VT 시카 콜라겐 올인원 3스텝 마스크(1EA)</t>
  </si>
  <si>
    <t>VT CICA COLLAGEN ALL IN ONE 3STEP MASK</t>
    <phoneticPr fontId="3" type="noConversion"/>
  </si>
  <si>
    <t>STEP1,3 - 1.5g / 
STEP2 - 24g</t>
    <phoneticPr fontId="3" type="noConversion"/>
  </si>
  <si>
    <t>CICA-VITAL</t>
    <phoneticPr fontId="3" type="noConversion"/>
  </si>
  <si>
    <t>VTPD39870</t>
  </si>
  <si>
    <t>VT 시카 바이탈 크림(100ml)</t>
  </si>
  <si>
    <t>VT CICA VITAL CREAM 100ml</t>
  </si>
  <si>
    <t>VTPD39868</t>
  </si>
  <si>
    <t>VT 시카 바이탈 토너(500ml)</t>
  </si>
  <si>
    <t>VT CICA VITAL TONER 500ml</t>
  </si>
  <si>
    <t>VTPD39892</t>
  </si>
  <si>
    <t>VT 시카 바이탈 토너 패드</t>
  </si>
  <si>
    <t>VT CICA VITAL TONER PAD</t>
  </si>
  <si>
    <t>60ea / 120ml</t>
  </si>
  <si>
    <t>VICA-LIGHT</t>
    <phoneticPr fontId="3" type="noConversion"/>
  </si>
  <si>
    <t>VTPD40211</t>
  </si>
  <si>
    <t>VT 리들샷 비타-라이트 토닝 에센스 VC1000</t>
  </si>
  <si>
    <t>VT REEDLE SHOT VITA-LIGHT TONING ESSENCE VC 1000</t>
    <phoneticPr fontId="3" type="noConversion"/>
  </si>
  <si>
    <t>10ml*2</t>
    <phoneticPr fontId="3" type="noConversion"/>
  </si>
  <si>
    <t>VTPD40212</t>
  </si>
  <si>
    <t>VT 리들샷 비타-라이트 토닝 에센스 VC1500</t>
  </si>
  <si>
    <t>VT REEDLE SHOT VITA-LIGHT TONING ESSENCE VC 1500</t>
    <phoneticPr fontId="3" type="noConversion"/>
  </si>
  <si>
    <t>VTPD40213</t>
  </si>
  <si>
    <t>VT 리들샷 비타-라이트 토닝 에센스 VC2000</t>
  </si>
  <si>
    <t>VT REEDLE SHOT VITA-LIGHT TONING ESSENCE VC 2000</t>
    <phoneticPr fontId="3" type="noConversion"/>
  </si>
  <si>
    <t>VTPD40209</t>
  </si>
  <si>
    <t>VT 리들샷비타-라이트  크림</t>
    <phoneticPr fontId="3" type="noConversion"/>
  </si>
  <si>
    <t>VT REEDLE SHOT VITA-LIGHT CREAM</t>
    <phoneticPr fontId="3" type="noConversion"/>
  </si>
  <si>
    <t>VTPD40210</t>
  </si>
  <si>
    <t>VT 리들샷 비타-라이트 아이크림</t>
  </si>
  <si>
    <t>VT REEDLE SHOT VITA-LIGHT EYECREAM</t>
    <phoneticPr fontId="3" type="noConversion"/>
  </si>
  <si>
    <t>VTPD40295</t>
    <phoneticPr fontId="5" type="noConversion"/>
  </si>
  <si>
    <t>VT 리들샷 비타-라이트 브라이트닝 마스크(30매)(N)</t>
  </si>
  <si>
    <t>VT REEDLE SHOT VITA-LIGHT BRIGHTENING MASK</t>
    <phoneticPr fontId="3" type="noConversion"/>
  </si>
  <si>
    <t>320g / 30ea</t>
    <phoneticPr fontId="3" type="noConversion"/>
  </si>
  <si>
    <t>VTPD40125</t>
  </si>
  <si>
    <t>VT 비타-라이트 올인원 3스텝 마스크(1EA)</t>
  </si>
  <si>
    <t>VT VITA-LIGHT ALL IN ONE 3STEP MASK</t>
    <phoneticPr fontId="3" type="noConversion"/>
  </si>
  <si>
    <t>PDRN</t>
    <phoneticPr fontId="3" type="noConversion"/>
  </si>
  <si>
    <t>VT 피디알엔 에센스 100</t>
  </si>
  <si>
    <t>VT PDRN ESSENCE 100</t>
    <phoneticPr fontId="3" type="noConversion"/>
  </si>
  <si>
    <t>ECT</t>
    <phoneticPr fontId="3" type="noConversion"/>
  </si>
  <si>
    <t>VTPD39076</t>
  </si>
  <si>
    <t>VT 에센스 스킨 파운데이션 팩트 (골드팩트/물광팩트) 21호</t>
  </si>
  <si>
    <t>VT ESSENCE SKIN FOUNDATION PACT #21</t>
  </si>
  <si>
    <t>VTPD39077</t>
  </si>
  <si>
    <t>VT 에센스 스킨 파운데이션 팩트 (골드팩트/물광팩트) 23호</t>
  </si>
  <si>
    <t>VT ESSENCE SKIN FOUNDATION PACT #23</t>
  </si>
  <si>
    <t>VTPD40195</t>
    <phoneticPr fontId="3" type="noConversion"/>
  </si>
  <si>
    <t>VT 리들샷 클렌져 (N)</t>
    <phoneticPr fontId="3" type="noConversion"/>
  </si>
  <si>
    <t>REEDLE SHOT 
SYNERGY</t>
  </si>
  <si>
    <t>VTPD40215</t>
  </si>
  <si>
    <t>VT 리들샷 시너지 클렌징 밀크</t>
  </si>
  <si>
    <t>VT REEDLE SHOT SYNERGY CLEANSING milk</t>
  </si>
  <si>
    <t>VTPD40336</t>
  </si>
  <si>
    <t>VTPD40337</t>
  </si>
  <si>
    <t>VT 피디알엔 모이스트 톤업 선 에센스</t>
  </si>
  <si>
    <t>VT 피디알엔 에센스 글로우 선 팩트</t>
  </si>
  <si>
    <t>VT PDRN MOIST TONE UP SUN ESSENCE</t>
  </si>
  <si>
    <t>10g</t>
    <phoneticPr fontId="3" type="noConversion"/>
  </si>
  <si>
    <t>VT 리들샷 립 플럼퍼 비기너</t>
  </si>
  <si>
    <t>VT 리들샷 립 플럼퍼 엑스퍼트</t>
  </si>
  <si>
    <t>VTPD40307</t>
  </si>
  <si>
    <t>VTPD40308</t>
  </si>
  <si>
    <t>VT REEDLE SHOT LIP PLUMPER BEGINNER</t>
  </si>
  <si>
    <t>VT REEDLE SHOT LIP PLUMPER EXPERT</t>
  </si>
  <si>
    <t>4.3g</t>
  </si>
  <si>
    <t>VTPD40126</t>
  </si>
  <si>
    <t>VT No.</t>
    <phoneticPr fontId="3" type="noConversion"/>
  </si>
  <si>
    <t>VT 시카 스팟 패치 (3입,48매)</t>
    <phoneticPr fontId="3" type="noConversion"/>
  </si>
  <si>
    <t>VT SPOT PATCH(3sets, 48ea)</t>
    <phoneticPr fontId="3" type="noConversion"/>
  </si>
  <si>
    <t>VTPD40347</t>
  </si>
  <si>
    <t>VTPD40348</t>
  </si>
  <si>
    <t>VTPD40349</t>
  </si>
  <si>
    <t>VTPD40350</t>
  </si>
  <si>
    <t>VTPD40351</t>
  </si>
  <si>
    <t>VTPD40352</t>
  </si>
  <si>
    <t>VT 100 리들샷 스틱파우치(10EA)</t>
  </si>
  <si>
    <t>VT 300 리들샷 스틱파우치(10EA)</t>
  </si>
  <si>
    <t>VT 100 콜라겐 리들샷 스틱파우치(10EA)</t>
  </si>
  <si>
    <t>VT 100 프로 시카 리들샷 스틱파우치(10EA)</t>
  </si>
  <si>
    <t>VT 100 레티-에이 리들샷 스틱파우치(10EA)</t>
  </si>
  <si>
    <t>VT 100 비타-라이트 리들샷 스틱파우치(10EA)</t>
  </si>
  <si>
    <t>2ml*10ea</t>
    <phoneticPr fontId="3" type="noConversion"/>
  </si>
  <si>
    <t>VT 100 REEDLE SHOT</t>
  </si>
  <si>
    <t>VT 300 REEDLE SHOT</t>
  </si>
  <si>
    <t>VT 티엑스토닝 토너</t>
  </si>
  <si>
    <t>VT TX-TONING TONER</t>
  </si>
  <si>
    <t>VT 티엑스토닝 에센스 1000샷</t>
  </si>
  <si>
    <t>VT TX-TONING CREAM</t>
  </si>
  <si>
    <t>VT 티엑스토닝 에센스 2000샷</t>
  </si>
  <si>
    <t>VT TX-TONING ESSENCE 1000 SHOT</t>
  </si>
  <si>
    <t>VT 티엑스토닝 크림</t>
  </si>
  <si>
    <t>VT 티엑스토닝 스페셜 마스크(1매)</t>
  </si>
  <si>
    <t>VT 티엑스토닝 데일리 마스크(30EA)</t>
  </si>
  <si>
    <t>TX-TONING</t>
  </si>
  <si>
    <t>VTPD40369</t>
  </si>
  <si>
    <t>VTPD40370</t>
  </si>
  <si>
    <t>VTPD40371</t>
  </si>
  <si>
    <t>VTPD40372</t>
  </si>
  <si>
    <t>VTPD40373</t>
  </si>
  <si>
    <t>VTPD40374</t>
  </si>
  <si>
    <t>VT TX-TONING DAILY MASK (30EA)</t>
    <phoneticPr fontId="3" type="noConversion"/>
  </si>
  <si>
    <t>VT TX-TONING SPECIAL MASK (1EA)</t>
    <phoneticPr fontId="3" type="noConversion"/>
  </si>
  <si>
    <t>VT TX-TONING ESSENCE 2000 SHOT</t>
    <phoneticPr fontId="3" type="noConversion"/>
  </si>
  <si>
    <t>23g * 1ea</t>
    <phoneticPr fontId="3" type="noConversion"/>
  </si>
  <si>
    <t>VT 리들샷 리프팅 마스크</t>
  </si>
  <si>
    <t>VT REEDLE SHOT LIFTING MASK</t>
  </si>
  <si>
    <t>3307.90-4000</t>
    <phoneticPr fontId="3" type="noConversion"/>
  </si>
  <si>
    <t>VTPD40310</t>
  </si>
  <si>
    <t>VTPD40358</t>
    <phoneticPr fontId="3" type="noConversion"/>
  </si>
  <si>
    <t>VT 하이드롭 리들샷 100hL</t>
    <phoneticPr fontId="3" type="noConversion"/>
  </si>
  <si>
    <t xml:space="preserve">VT HYDROP 
REEDLE SHOT 100hL </t>
    <phoneticPr fontId="3" type="noConversion"/>
  </si>
  <si>
    <t>VTPD40359</t>
  </si>
  <si>
    <t>VTPD40360</t>
  </si>
  <si>
    <t>VT 하이드롭 리들샷 300hL</t>
    <phoneticPr fontId="3" type="noConversion"/>
  </si>
  <si>
    <t>VT 하이드롭 리들샷 700hL</t>
    <phoneticPr fontId="3" type="noConversion"/>
  </si>
  <si>
    <t xml:space="preserve">VT HYDROP 
REEDLE SHOT 300hL </t>
    <phoneticPr fontId="3" type="noConversion"/>
  </si>
  <si>
    <t xml:space="preserve">VT HYDROP 
REEDLE SHOT 700hL </t>
    <phoneticPr fontId="3" type="noConversion"/>
  </si>
  <si>
    <t>50ML</t>
  </si>
  <si>
    <t>30ML</t>
    <phoneticPr fontId="3" type="noConversion"/>
  </si>
  <si>
    <t>VTPD40361</t>
  </si>
  <si>
    <t>VTPD40362</t>
  </si>
  <si>
    <t>VTPD40363</t>
  </si>
  <si>
    <t>VT 하이드롭 리들샷 100HL 2스텝 마스크</t>
  </si>
  <si>
    <t>VT 하이드롭 리들샷 300HL 2스텝 마스크</t>
  </si>
  <si>
    <t>VT 하이드롭 리들샷 700HL 2스텝 마스크</t>
  </si>
  <si>
    <t xml:space="preserve">VT HYDROP REEDLE SHOT 100hL 2-STEP MASK </t>
    <phoneticPr fontId="3" type="noConversion"/>
  </si>
  <si>
    <t xml:space="preserve">VT HYDROP REEDLE SHOT 300hL 2-STEP MASK </t>
    <phoneticPr fontId="3" type="noConversion"/>
  </si>
  <si>
    <t xml:space="preserve">VT HYDROP REEDLE SHOT 700hL 2-STEP MASK </t>
    <phoneticPr fontId="3" type="noConversion"/>
  </si>
  <si>
    <t>1.5g + 27g</t>
  </si>
  <si>
    <t xml:space="preserve">VT 피디알엔 하이드로겔 마스크 </t>
  </si>
  <si>
    <t>VT 프로시카 리들샷 100 2스텝 하이드로겔 마스크</t>
  </si>
  <si>
    <t>VT 콜라겐 리들샷 100 2스텝 하이드로겔 마스크</t>
  </si>
  <si>
    <t>VT 비타라이트 리들샷 100 2스텝 하이드로겔 마스크</t>
  </si>
  <si>
    <t>VT 레티에이 리들샷 100 2스텝 하이드로겔 마스크</t>
  </si>
  <si>
    <t>VT 하이드롭 리들샷 100 2스텝 하이드로겔 마스크</t>
  </si>
  <si>
    <t>VT PDRN HYDROGEL MASK</t>
  </si>
  <si>
    <t>VT PRO CICA REEDLE SHOT® 100 2STEP HYDROGEL MASK</t>
  </si>
  <si>
    <t>VT VITA-LIGHT REEDLE SHOT® 100 2STEP HYDROGEL MASK</t>
  </si>
  <si>
    <t>VT RETI-A REEDLE SHOT® 100 2STEP HYDROGEL MASK</t>
  </si>
  <si>
    <t>VT HYDROP REEDLE SHOT® 100hL 2STEP HYDROGEL MASK</t>
  </si>
  <si>
    <t xml:space="preserve">8803463007379	</t>
  </si>
  <si>
    <t>VTPD40392</t>
  </si>
  <si>
    <t>VTPD40393</t>
  </si>
  <si>
    <t>VTPD40353</t>
  </si>
  <si>
    <t>VTPD40389</t>
  </si>
  <si>
    <t>VTPD40390</t>
  </si>
  <si>
    <t>VTPD40391</t>
  </si>
  <si>
    <t>VTPD40427</t>
  </si>
  <si>
    <t>VTPD40428</t>
  </si>
  <si>
    <t>VT 리들샷 100 2스텝 마스크(5매입)</t>
  </si>
  <si>
    <t>VT 리들샷 300 2스텝 마스크(5매입)</t>
  </si>
  <si>
    <t>VT REEDLE SHOT 100 2-STEP MASK(5EA)</t>
    <phoneticPr fontId="3" type="noConversion"/>
  </si>
  <si>
    <t>VT REEDLE SHOT 300 2-STEP MASK(5EA)</t>
    <phoneticPr fontId="3" type="noConversion"/>
  </si>
  <si>
    <t>이미지 미보유</t>
    <phoneticPr fontId="3" type="noConversion"/>
  </si>
  <si>
    <t>SCPN No.</t>
    <phoneticPr fontId="3" type="noConversion"/>
  </si>
  <si>
    <t>2차 품목 선정(서류취합중)</t>
    <phoneticPr fontId="3" type="noConversion"/>
  </si>
  <si>
    <t xml:space="preserve">VT COLLAGEN REEDLE SHOT 100 2STEP HYDROGEL MASK </t>
  </si>
  <si>
    <t>VTPD40216</t>
    <phoneticPr fontId="3" type="noConversion"/>
  </si>
  <si>
    <t>VTPD40217</t>
    <phoneticPr fontId="3" type="noConversion"/>
  </si>
  <si>
    <t>VT 리들샷 시너지 스파클링 토너 패드(N)</t>
    <phoneticPr fontId="3" type="noConversion"/>
  </si>
  <si>
    <t>VT 리들샷 시너지 스파클링 토너(N)</t>
    <phoneticPr fontId="3" type="noConversion"/>
  </si>
  <si>
    <t>VTPD40437</t>
    <phoneticPr fontId="3" type="noConversion"/>
  </si>
  <si>
    <t>VTPD40507</t>
  </si>
  <si>
    <t>VTPD40528</t>
  </si>
  <si>
    <t>VTPD40529</t>
  </si>
  <si>
    <t>VT 레드 부스터 리들샷 100</t>
  </si>
  <si>
    <t>VT RED BOOSTER REEDLE SHOT 100</t>
  </si>
  <si>
    <t>VT 레드 부스터 리들샷 300</t>
  </si>
  <si>
    <t>VT RED BOOSTER REEDLE SHOT 300</t>
  </si>
  <si>
    <t>VT 레드 부스터 리들샷 700</t>
  </si>
  <si>
    <t>UKCP-84699891</t>
    <phoneticPr fontId="3" type="noConversion"/>
  </si>
  <si>
    <t>UKCP-68216537</t>
    <phoneticPr fontId="3" type="noConversion"/>
  </si>
  <si>
    <t>UKCP-20891467</t>
    <phoneticPr fontId="3" type="noConversion"/>
  </si>
  <si>
    <t>UKCP-53902916</t>
    <phoneticPr fontId="3" type="noConversion"/>
  </si>
  <si>
    <t>UKCP-40998481</t>
    <phoneticPr fontId="3" type="noConversion"/>
  </si>
  <si>
    <t>UKCP-36774836</t>
    <phoneticPr fontId="3" type="noConversion"/>
  </si>
  <si>
    <t>UKCP-65292921</t>
    <phoneticPr fontId="3" type="noConversion"/>
  </si>
  <si>
    <t>UKCP-09664907</t>
    <phoneticPr fontId="3" type="noConversion"/>
  </si>
  <si>
    <t>UKCP-88262577</t>
    <phoneticPr fontId="3" type="noConversion"/>
  </si>
  <si>
    <t>UKCP-96328951</t>
    <phoneticPr fontId="3" type="noConversion"/>
  </si>
  <si>
    <t>UKCP-44861788</t>
    <phoneticPr fontId="3" type="noConversion"/>
  </si>
  <si>
    <t>UKCP-76355665</t>
    <phoneticPr fontId="3" type="noConversion"/>
  </si>
  <si>
    <t>UKCP-54686620</t>
    <phoneticPr fontId="3" type="noConversion"/>
  </si>
  <si>
    <t>UKCP-59756349</t>
    <phoneticPr fontId="3" type="noConversion"/>
  </si>
  <si>
    <t>UKCP-67862119</t>
    <phoneticPr fontId="3" type="noConversion"/>
  </si>
  <si>
    <t>UKCP-12528898</t>
    <phoneticPr fontId="3" type="noConversion"/>
  </si>
  <si>
    <t>UKCP-52483259</t>
    <phoneticPr fontId="3" type="noConversion"/>
  </si>
  <si>
    <t>UKCP-09537537</t>
    <phoneticPr fontId="3" type="noConversion"/>
  </si>
  <si>
    <t>UKCP-33163479</t>
    <phoneticPr fontId="3" type="noConversion"/>
  </si>
  <si>
    <t>VTPD40434</t>
  </si>
  <si>
    <t>VTPD40435</t>
  </si>
  <si>
    <t>VTPD40436</t>
  </si>
  <si>
    <t>VT 글루카뮨 에센스</t>
  </si>
  <si>
    <t>VT 글루카뮨 크림</t>
  </si>
  <si>
    <t>VT GLUCAMUNE CREAM</t>
  </si>
  <si>
    <t>VT 글루카뮨 마스크(1ea)</t>
  </si>
  <si>
    <t>VT GLUCAMUNE MASK (1EA)</t>
  </si>
  <si>
    <t>VT GLUCAMUNE ESSENCE</t>
    <phoneticPr fontId="3" type="noConversion"/>
  </si>
  <si>
    <t>GLUCAMUNE</t>
    <phoneticPr fontId="3" type="noConversion"/>
  </si>
  <si>
    <t>100ml</t>
    <phoneticPr fontId="3" type="noConversion"/>
  </si>
  <si>
    <t>23g</t>
    <phoneticPr fontId="3" type="noConversion"/>
  </si>
  <si>
    <t>VT 레티-에이 리들샷 300</t>
    <phoneticPr fontId="3" type="noConversion"/>
  </si>
  <si>
    <t>VT 레티-에이 리들샷 700</t>
    <phoneticPr fontId="3" type="noConversion"/>
  </si>
  <si>
    <t>VT RETI-A REEDLE SHOT 300</t>
    <phoneticPr fontId="3" type="noConversion"/>
  </si>
  <si>
    <t>VT RETI-A REEDLE SHOT 700</t>
    <phoneticPr fontId="3" type="noConversion"/>
  </si>
  <si>
    <t>VTPD40366</t>
  </si>
  <si>
    <t>VTPD40367</t>
  </si>
  <si>
    <t>VT 비타-라이트 리들샷 300</t>
  </si>
  <si>
    <t>VT VITA-LIGHT REEDLE SHOT 300</t>
  </si>
  <si>
    <t>VT 비타-라이트 리들샷 700</t>
  </si>
  <si>
    <t>VT VITA-LIGHT REEDLE SHOT 700</t>
  </si>
  <si>
    <t>VTPD40364</t>
  </si>
  <si>
    <t>VTPD40365</t>
  </si>
  <si>
    <t>VTPD40486</t>
    <phoneticPr fontId="3" type="noConversion"/>
  </si>
  <si>
    <t>VT 리들샷 유니버스 키트</t>
    <phoneticPr fontId="3" type="noConversion"/>
  </si>
  <si>
    <t>VT REEDLE SHOT UNIVERSE KIT</t>
    <phoneticPr fontId="3" type="noConversion"/>
  </si>
  <si>
    <t>2ml * 45ea</t>
    <phoneticPr fontId="3" type="noConversion"/>
  </si>
  <si>
    <t>VT 피디알엔 글로우 앰플</t>
  </si>
  <si>
    <t>VTPD40533</t>
  </si>
  <si>
    <t>VT PDRN ESSENCE GLOW SUN PACT</t>
    <phoneticPr fontId="3" type="noConversion"/>
  </si>
  <si>
    <t>VT PDRN REEDLE GLOW AMPOULE</t>
    <phoneticPr fontId="3" type="noConversion"/>
  </si>
  <si>
    <t>HAIR CARE</t>
    <phoneticPr fontId="3" type="noConversion"/>
  </si>
  <si>
    <t>VTPD40566</t>
    <phoneticPr fontId="3" type="noConversion"/>
  </si>
  <si>
    <t>VT 피디알엔 리들샷 헤어 앰플 100dL</t>
    <phoneticPr fontId="3" type="noConversion"/>
  </si>
  <si>
    <t>VT PDRN REEDLE SHOT HAIR AMPOULE 100dL</t>
    <phoneticPr fontId="3" type="noConversion"/>
  </si>
  <si>
    <t>VTPD40577</t>
    <phoneticPr fontId="3" type="noConversion"/>
  </si>
  <si>
    <t>3304.99.1000</t>
    <phoneticPr fontId="3" type="noConversion"/>
  </si>
  <si>
    <t>VT 글루카뮨 토너</t>
    <phoneticPr fontId="3" type="noConversion"/>
  </si>
  <si>
    <t>VT GLUCAMUNE TONER</t>
    <phoneticPr fontId="3" type="noConversion"/>
  </si>
  <si>
    <t>200ml</t>
    <phoneticPr fontId="3" type="noConversion"/>
  </si>
  <si>
    <t>VT 100 RETI-A REEDLE SHOT</t>
    <phoneticPr fontId="3" type="noConversion"/>
  </si>
  <si>
    <t>VT 100 VTTA-LIGHT REEDLE SHOT</t>
    <phoneticPr fontId="3" type="noConversion"/>
  </si>
  <si>
    <t>VT 100 COLLAGEN REEDLE SHOT</t>
    <phoneticPr fontId="3" type="noConversion"/>
  </si>
  <si>
    <t>VT 100 PRO CICA REEDLE SHOT</t>
    <phoneticPr fontId="3" type="noConversion"/>
  </si>
  <si>
    <t>VT 스네일 리들샷 100B</t>
  </si>
  <si>
    <t>VT SNAIL REEDLE SHOT 100B</t>
  </si>
  <si>
    <t>8803463009182</t>
  </si>
  <si>
    <t>VTPD40506</t>
  </si>
  <si>
    <t>VT RED BOOSTER REEDLE SHOT 700</t>
    <phoneticPr fontId="3" type="noConversion"/>
  </si>
  <si>
    <t>VTPD40533</t>
    <phoneticPr fontId="5" type="noConversion"/>
  </si>
  <si>
    <t>VT 피디알엔 글로우 앰플</t>
    <phoneticPr fontId="5" type="noConversion"/>
  </si>
  <si>
    <t>VT PDRN REEDLE GLOW AMPOULE</t>
  </si>
  <si>
    <t>ETC</t>
    <phoneticPr fontId="3" type="noConversion"/>
  </si>
  <si>
    <t>VTPD40604</t>
    <phoneticPr fontId="5" type="noConversion"/>
  </si>
  <si>
    <t>VT 마일드 31도 스킨팩</t>
  </si>
  <si>
    <t>VT SKIN PACK (MILD)</t>
    <phoneticPr fontId="5" type="noConversion"/>
  </si>
  <si>
    <t>VTPD40605</t>
  </si>
  <si>
    <t>VT 스무스 31도 스킨팩</t>
  </si>
  <si>
    <t>VT SKIN PACK (SMOOTH)</t>
    <phoneticPr fontId="5" type="noConversion"/>
  </si>
  <si>
    <t>VTPD40606</t>
    <phoneticPr fontId="3" type="noConversion"/>
  </si>
  <si>
    <t>VT 루미너스 31도 스킨팩</t>
  </si>
  <si>
    <t>VT SKIN PACK (LUMINOUS)</t>
    <phoneticPr fontId="5" type="noConversion"/>
  </si>
  <si>
    <t>VT 피디알엔 에센스 스틱밤</t>
    <phoneticPr fontId="3" type="noConversion"/>
  </si>
  <si>
    <t>VTPD40575</t>
  </si>
  <si>
    <t>VT PDRN ESSENCE STICK BALM</t>
    <phoneticPr fontId="3" type="noConversion"/>
  </si>
  <si>
    <t>VTPD40594</t>
    <phoneticPr fontId="3" type="noConversion"/>
  </si>
  <si>
    <t xml:space="preserve">R5 퍼밍 앰플 </t>
    <phoneticPr fontId="3" type="noConversion"/>
  </si>
  <si>
    <t>VT R5 FIRMING AMPOULE</t>
    <phoneticPr fontId="3" type="noConversion"/>
  </si>
  <si>
    <t>VT G2 브라이트닝 앰플</t>
    <phoneticPr fontId="3" type="noConversion"/>
  </si>
  <si>
    <t>VTPD40591</t>
  </si>
  <si>
    <t>VT H3 하이드로 앰플</t>
  </si>
  <si>
    <t>VTPD40592</t>
  </si>
  <si>
    <t>VT S4 모이스쳐 앰플</t>
  </si>
  <si>
    <t>VTPD40593</t>
  </si>
  <si>
    <t xml:space="preserve">VT G2 BRIGHTENING AMPOULE </t>
    <phoneticPr fontId="3" type="noConversion"/>
  </si>
  <si>
    <t>VT H3 HYDRO AMPOULE</t>
    <phoneticPr fontId="3" type="noConversion"/>
  </si>
  <si>
    <t>VT S4 MOISTURE AMPOULE</t>
    <phoneticPr fontId="3" type="noConversion"/>
  </si>
  <si>
    <t>VTPD40340</t>
  </si>
  <si>
    <t>VT 피디알엔 크림 100</t>
    <phoneticPr fontId="5" type="noConversion"/>
  </si>
  <si>
    <t>VT PDRN CREAM 100</t>
    <phoneticPr fontId="3" type="noConversion"/>
  </si>
  <si>
    <t>VTPD36536</t>
    <phoneticPr fontId="3" type="noConversion"/>
  </si>
  <si>
    <t>슈퍼 히알론 폼 클렌저</t>
    <phoneticPr fontId="3" type="noConversion"/>
  </si>
  <si>
    <t>300ml</t>
    <phoneticPr fontId="3" type="noConversion"/>
  </si>
  <si>
    <t>8803463004200</t>
  </si>
  <si>
    <t>8803463005719</t>
  </si>
  <si>
    <t>8803463005726</t>
  </si>
  <si>
    <t>8803463006242</t>
  </si>
  <si>
    <t>수출불가국x
MOQ 3박스 이상
리드타임 2주,상시발주
수출서류- MSDS만 가능</t>
    <phoneticPr fontId="3" type="noConversion"/>
  </si>
  <si>
    <t>130ml / 60ea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</si>
</sst>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0_);[Red]\(0\)"/>
    <numFmt numFmtId="177" formatCode="_-\$* #,##0.00_ ;_-\$* \-#,##0.00\ ;_-\$* &quot;-&quot;??_ ;_-@_ "/>
    <numFmt numFmtId="178" formatCode="_-[$$-409]* #,##0.00_ ;_-[$$-409]* \-#,##0.00\ ;_-[$$-409]* &quot;-&quot;??_ ;_-@_ "/>
  </numFmts>
  <fonts count="13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0"/>
      <name val="Arial"/>
      <family val="2"/>
    </font>
    <font>
      <sz val="8"/>
      <name val="돋움"/>
      <family val="3"/>
      <charset val="129"/>
    </font>
    <font>
      <sz val="11"/>
      <name val="돋움"/>
      <family val="3"/>
      <charset val="129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sz val="14"/>
      <color indexed="8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rgb="FF000000"/>
      </patternFill>
    </fill>
  </fills>
  <borders count="10">
    <border>
      <left/>
      <right/>
      <top/>
      <bottom/>
      <diagonal/>
    </border>
    <border>
      <left style="medium">
        <color theme="0" tint="-0.34998626667073579"/>
      </left>
      <right style="medium">
        <color theme="0" tint="-0.34998626667073579"/>
      </right>
      <top style="medium">
        <color theme="0" tint="-0.34998626667073579"/>
      </top>
      <bottom style="medium">
        <color theme="0" tint="-0.34998626667073579"/>
      </bottom>
      <diagonal/>
    </border>
    <border>
      <left style="thin">
        <color indexed="64"/>
      </left>
      <right style="medium">
        <color theme="0" tint="-0.34998626667073579"/>
      </right>
      <top style="thin">
        <color indexed="64"/>
      </top>
      <bottom style="medium">
        <color theme="0" tint="-0.34998626667073579"/>
      </bottom>
      <diagonal/>
    </border>
    <border>
      <left style="medium">
        <color theme="0" tint="-0.34998626667073579"/>
      </left>
      <right style="medium">
        <color theme="0" tint="-0.34998626667073579"/>
      </right>
      <top style="thin">
        <color indexed="64"/>
      </top>
      <bottom style="medium">
        <color theme="0" tint="-0.34998626667073579"/>
      </bottom>
      <diagonal/>
    </border>
    <border>
      <left style="medium">
        <color theme="0" tint="-0.34998626667073579"/>
      </left>
      <right style="thin">
        <color indexed="64"/>
      </right>
      <top style="thin">
        <color indexed="64"/>
      </top>
      <bottom style="medium">
        <color theme="0" tint="-0.34998626667073579"/>
      </bottom>
      <diagonal/>
    </border>
    <border>
      <left style="thin">
        <color indexed="64"/>
      </left>
      <right style="medium">
        <color theme="0" tint="-0.34998626667073579"/>
      </right>
      <top style="medium">
        <color theme="0" tint="-0.34998626667073579"/>
      </top>
      <bottom style="medium">
        <color theme="0" tint="-0.34998626667073579"/>
      </bottom>
      <diagonal/>
    </border>
    <border>
      <left style="medium">
        <color theme="0" tint="-0.34998626667073579"/>
      </left>
      <right style="thin">
        <color indexed="64"/>
      </right>
      <top style="medium">
        <color theme="0" tint="-0.34998626667073579"/>
      </top>
      <bottom style="medium">
        <color theme="0" tint="-0.34998626667073579"/>
      </bottom>
      <diagonal/>
    </border>
    <border>
      <left style="medium">
        <color theme="0" tint="-0.34998626667073579"/>
      </left>
      <right style="medium">
        <color theme="0" tint="-0.34998626667073579"/>
      </right>
      <top style="medium">
        <color theme="0" tint="-0.34998626667073579"/>
      </top>
      <bottom style="thin">
        <color indexed="64"/>
      </bottom>
      <diagonal/>
    </border>
    <border>
      <left style="medium">
        <color theme="0" tint="-0.34998626667073579"/>
      </left>
      <right style="thin">
        <color indexed="64"/>
      </right>
      <top style="medium">
        <color theme="0" tint="-0.34998626667073579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7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4" fillId="0" borderId="0"/>
    <xf numFmtId="0" fontId="4" fillId="0" borderId="0"/>
    <xf numFmtId="0" fontId="6" fillId="0" borderId="0"/>
    <xf numFmtId="0" fontId="1" fillId="0" borderId="0">
      <alignment vertical="center"/>
    </xf>
  </cellStyleXfs>
  <cellXfs count="75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41" fontId="2" fillId="0" borderId="0" xfId="0" applyNumberFormat="1" applyFont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41" fontId="2" fillId="0" borderId="0" xfId="1" applyFont="1" applyBorder="1" applyAlignment="1">
      <alignment horizontal="center" vertical="center"/>
    </xf>
    <xf numFmtId="43" fontId="2" fillId="0" borderId="0" xfId="0" applyNumberFormat="1" applyFont="1" applyAlignment="1">
      <alignment horizontal="center" vertical="center"/>
    </xf>
    <xf numFmtId="177" fontId="2" fillId="0" borderId="0" xfId="1" applyNumberFormat="1" applyFont="1" applyBorder="1" applyAlignment="1">
      <alignment horizontal="center" vertical="center"/>
    </xf>
    <xf numFmtId="43" fontId="2" fillId="0" borderId="0" xfId="1" applyNumberFormat="1" applyFont="1" applyBorder="1" applyAlignment="1">
      <alignment horizontal="center" vertical="center"/>
    </xf>
    <xf numFmtId="41" fontId="2" fillId="0" borderId="0" xfId="1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4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177" fontId="8" fillId="0" borderId="1" xfId="0" applyNumberFormat="1" applyFont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41" fontId="8" fillId="0" borderId="1" xfId="0" applyNumberFormat="1" applyFont="1" applyBorder="1" applyAlignment="1">
      <alignment horizontal="center" vertical="center"/>
    </xf>
    <xf numFmtId="43" fontId="8" fillId="0" borderId="1" xfId="0" applyNumberFormat="1" applyFont="1" applyBorder="1" applyAlignment="1">
      <alignment horizontal="center" vertical="center"/>
    </xf>
    <xf numFmtId="43" fontId="8" fillId="0" borderId="6" xfId="0" applyNumberFormat="1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" xfId="4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41" fontId="8" fillId="0" borderId="6" xfId="0" applyNumberFormat="1" applyFont="1" applyBorder="1" applyAlignment="1">
      <alignment horizontal="center" vertical="center"/>
    </xf>
    <xf numFmtId="0" fontId="8" fillId="0" borderId="1" xfId="6" applyFont="1" applyBorder="1" applyAlignment="1">
      <alignment horizontal="center" vertical="center" wrapText="1"/>
    </xf>
    <xf numFmtId="42" fontId="8" fillId="0" borderId="1" xfId="0" applyNumberFormat="1" applyFont="1" applyBorder="1" applyAlignment="1">
      <alignment horizontal="center" vertical="center"/>
    </xf>
    <xf numFmtId="9" fontId="8" fillId="0" borderId="1" xfId="0" applyNumberFormat="1" applyFont="1" applyBorder="1">
      <alignment vertical="center"/>
    </xf>
    <xf numFmtId="9" fontId="8" fillId="0" borderId="6" xfId="2" applyFont="1" applyFill="1" applyBorder="1" applyAlignment="1">
      <alignment horizontal="center" vertical="center"/>
    </xf>
    <xf numFmtId="10" fontId="8" fillId="0" borderId="1" xfId="2" applyNumberFormat="1" applyFont="1" applyFill="1" applyBorder="1" applyAlignment="1">
      <alignment horizontal="center" vertical="center"/>
    </xf>
    <xf numFmtId="0" fontId="8" fillId="0" borderId="1" xfId="4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178" fontId="9" fillId="0" borderId="1" xfId="1" applyNumberFormat="1" applyFont="1" applyFill="1" applyBorder="1" applyAlignment="1">
      <alignment horizontal="center" vertical="center" wrapText="1"/>
    </xf>
    <xf numFmtId="43" fontId="8" fillId="0" borderId="1" xfId="1" applyNumberFormat="1" applyFont="1" applyFill="1" applyBorder="1" applyAlignment="1">
      <alignment horizontal="center" vertical="center"/>
    </xf>
    <xf numFmtId="43" fontId="8" fillId="0" borderId="6" xfId="1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176" fontId="10" fillId="0" borderId="1" xfId="0" applyNumberFormat="1" applyFont="1" applyBorder="1" applyAlignment="1">
      <alignment horizontal="center" vertical="center"/>
    </xf>
    <xf numFmtId="41" fontId="10" fillId="0" borderId="1" xfId="1" applyFont="1" applyFill="1" applyBorder="1" applyAlignment="1">
      <alignment horizontal="center" vertical="center"/>
    </xf>
    <xf numFmtId="41" fontId="10" fillId="0" borderId="1" xfId="1" applyFont="1" applyFill="1" applyBorder="1" applyAlignment="1">
      <alignment vertical="center"/>
    </xf>
    <xf numFmtId="0" fontId="10" fillId="0" borderId="1" xfId="0" applyFont="1" applyBorder="1" applyAlignment="1">
      <alignment horizontal="left" vertical="center"/>
    </xf>
    <xf numFmtId="0" fontId="8" fillId="0" borderId="7" xfId="0" applyFont="1" applyBorder="1" applyAlignment="1">
      <alignment horizontal="center" vertical="center"/>
    </xf>
    <xf numFmtId="176" fontId="8" fillId="0" borderId="7" xfId="0" applyNumberFormat="1" applyFont="1" applyBorder="1" applyAlignment="1">
      <alignment horizontal="center" vertical="center"/>
    </xf>
    <xf numFmtId="0" fontId="8" fillId="0" borderId="7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177" fontId="8" fillId="0" borderId="7" xfId="0" applyNumberFormat="1" applyFont="1" applyBorder="1" applyAlignment="1">
      <alignment horizontal="center" vertical="center"/>
    </xf>
    <xf numFmtId="41" fontId="8" fillId="0" borderId="7" xfId="1" applyFont="1" applyFill="1" applyBorder="1" applyAlignment="1">
      <alignment horizontal="center" vertical="center"/>
    </xf>
    <xf numFmtId="41" fontId="8" fillId="0" borderId="7" xfId="0" applyNumberFormat="1" applyFont="1" applyBorder="1" applyAlignment="1">
      <alignment horizontal="center" vertical="center"/>
    </xf>
    <xf numFmtId="43" fontId="8" fillId="0" borderId="7" xfId="0" applyNumberFormat="1" applyFont="1" applyBorder="1" applyAlignment="1">
      <alignment horizontal="center" vertical="center"/>
    </xf>
    <xf numFmtId="43" fontId="8" fillId="0" borderId="8" xfId="0" applyNumberFormat="1" applyFont="1" applyBorder="1" applyAlignment="1">
      <alignment horizontal="center" vertical="center"/>
    </xf>
    <xf numFmtId="43" fontId="12" fillId="2" borderId="4" xfId="3" applyNumberFormat="1" applyFont="1" applyFill="1" applyBorder="1" applyAlignment="1">
      <alignment horizontal="center" vertical="center" wrapText="1"/>
    </xf>
    <xf numFmtId="49" fontId="12" fillId="2" borderId="1" xfId="3" applyNumberFormat="1" applyFont="1" applyFill="1" applyBorder="1" applyAlignment="1">
      <alignment horizontal="center" vertical="center"/>
    </xf>
    <xf numFmtId="41" fontId="12" fillId="2" borderId="1" xfId="1" applyFont="1" applyFill="1" applyBorder="1" applyAlignment="1">
      <alignment horizontal="center" vertical="center" wrapText="1"/>
    </xf>
    <xf numFmtId="43" fontId="12" fillId="3" borderId="1" xfId="0" applyNumberFormat="1" applyFont="1" applyFill="1" applyBorder="1" applyAlignment="1">
      <alignment horizontal="center" vertical="center"/>
    </xf>
    <xf numFmtId="43" fontId="12" fillId="3" borderId="6" xfId="0" applyNumberFormat="1" applyFont="1" applyFill="1" applyBorder="1" applyAlignment="1">
      <alignment horizontal="center" vertical="center"/>
    </xf>
    <xf numFmtId="43" fontId="12" fillId="3" borderId="3" xfId="0" applyNumberFormat="1" applyFont="1" applyFill="1" applyBorder="1" applyAlignment="1">
      <alignment horizontal="center" vertical="center" wrapText="1"/>
    </xf>
    <xf numFmtId="43" fontId="12" fillId="2" borderId="3" xfId="0" applyNumberFormat="1" applyFont="1" applyFill="1" applyBorder="1" applyAlignment="1">
      <alignment horizontal="center" vertical="center"/>
    </xf>
    <xf numFmtId="49" fontId="12" fillId="2" borderId="3" xfId="3" applyNumberFormat="1" applyFont="1" applyFill="1" applyBorder="1" applyAlignment="1">
      <alignment horizontal="center" vertical="center"/>
    </xf>
    <xf numFmtId="49" fontId="12" fillId="2" borderId="1" xfId="3" applyNumberFormat="1" applyFont="1" applyFill="1" applyBorder="1" applyAlignment="1">
      <alignment horizontal="center" vertical="center"/>
    </xf>
    <xf numFmtId="177" fontId="12" fillId="2" borderId="3" xfId="0" applyNumberFormat="1" applyFont="1" applyFill="1" applyBorder="1" applyAlignment="1">
      <alignment horizontal="center" vertical="center" wrapText="1"/>
    </xf>
    <xf numFmtId="177" fontId="12" fillId="2" borderId="1" xfId="0" applyNumberFormat="1" applyFont="1" applyFill="1" applyBorder="1" applyAlignment="1">
      <alignment horizontal="center" vertical="center" wrapText="1"/>
    </xf>
    <xf numFmtId="41" fontId="12" fillId="2" borderId="3" xfId="0" applyNumberFormat="1" applyFont="1" applyFill="1" applyBorder="1" applyAlignment="1">
      <alignment horizontal="center" vertical="center" wrapText="1"/>
    </xf>
    <xf numFmtId="41" fontId="12" fillId="2" borderId="1" xfId="0" applyNumberFormat="1" applyFont="1" applyFill="1" applyBorder="1" applyAlignment="1">
      <alignment horizontal="center" vertical="center" wrapText="1"/>
    </xf>
    <xf numFmtId="3" fontId="12" fillId="2" borderId="3" xfId="0" applyNumberFormat="1" applyFont="1" applyFill="1" applyBorder="1" applyAlignment="1">
      <alignment horizontal="center" vertical="center" wrapText="1"/>
    </xf>
    <xf numFmtId="3" fontId="12" fillId="2" borderId="1" xfId="0" applyNumberFormat="1" applyFont="1" applyFill="1" applyBorder="1" applyAlignment="1">
      <alignment horizontal="center" vertical="center" wrapText="1"/>
    </xf>
    <xf numFmtId="41" fontId="12" fillId="2" borderId="3" xfId="1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49" fontId="12" fillId="2" borderId="2" xfId="3" applyNumberFormat="1" applyFont="1" applyFill="1" applyBorder="1" applyAlignment="1">
      <alignment horizontal="center" vertical="center"/>
    </xf>
    <xf numFmtId="49" fontId="12" fillId="2" borderId="5" xfId="3" applyNumberFormat="1" applyFont="1" applyFill="1" applyBorder="1" applyAlignment="1">
      <alignment horizontal="center" vertical="center"/>
    </xf>
    <xf numFmtId="49" fontId="12" fillId="2" borderId="3" xfId="3" applyNumberFormat="1" applyFont="1" applyFill="1" applyBorder="1" applyAlignment="1">
      <alignment horizontal="center" vertical="center" wrapText="1"/>
    </xf>
    <xf numFmtId="0" fontId="12" fillId="2" borderId="3" xfId="4" applyFont="1" applyFill="1" applyBorder="1" applyAlignment="1">
      <alignment horizontal="center" vertical="center"/>
    </xf>
    <xf numFmtId="0" fontId="12" fillId="2" borderId="1" xfId="4" applyFont="1" applyFill="1" applyBorder="1" applyAlignment="1">
      <alignment horizontal="center" vertical="center"/>
    </xf>
    <xf numFmtId="0" fontId="12" fillId="2" borderId="3" xfId="3" applyFont="1" applyFill="1" applyBorder="1" applyAlignment="1">
      <alignment horizontal="center" vertical="center"/>
    </xf>
    <xf numFmtId="0" fontId="12" fillId="2" borderId="1" xfId="3" applyFont="1" applyFill="1" applyBorder="1" applyAlignment="1">
      <alignment horizontal="center" vertical="center"/>
    </xf>
  </cellXfs>
  <cellStyles count="7">
    <cellStyle name="백분율" xfId="2" builtinId="5"/>
    <cellStyle name="쉼표 [0]" xfId="1" builtinId="6"/>
    <cellStyle name="표준" xfId="0" builtinId="0"/>
    <cellStyle name="표준 12" xfId="3" xr:uid="{00000000-0005-0000-0000-000003000000}"/>
    <cellStyle name="표준 2" xfId="4" xr:uid="{00000000-0005-0000-0000-000004000000}"/>
    <cellStyle name="표준 2 3" xfId="5" xr:uid="{00000000-0005-0000-0000-000005000000}"/>
    <cellStyle name="표준 22 2" xfId="6" xr:uid="{00000000-0005-0000-0000-000006000000}"/>
  </cellStyles>
  <dxfs count="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17" Type="http://schemas.openxmlformats.org/officeDocument/2006/relationships/image" Target="../media/image117.png"/><Relationship Id="rId21" Type="http://schemas.openxmlformats.org/officeDocument/2006/relationships/image" Target="../media/image21.jpeg"/><Relationship Id="rId42" Type="http://schemas.openxmlformats.org/officeDocument/2006/relationships/image" Target="../media/image42.png"/><Relationship Id="rId63" Type="http://schemas.openxmlformats.org/officeDocument/2006/relationships/image" Target="../media/image63.png"/><Relationship Id="rId84" Type="http://schemas.openxmlformats.org/officeDocument/2006/relationships/image" Target="../media/image84.png"/><Relationship Id="rId16" Type="http://schemas.openxmlformats.org/officeDocument/2006/relationships/image" Target="../media/image16.png"/><Relationship Id="rId107" Type="http://schemas.openxmlformats.org/officeDocument/2006/relationships/image" Target="../media/image107.png"/><Relationship Id="rId11" Type="http://schemas.openxmlformats.org/officeDocument/2006/relationships/image" Target="../media/image11.pn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53" Type="http://schemas.openxmlformats.org/officeDocument/2006/relationships/image" Target="../media/image53.png"/><Relationship Id="rId58" Type="http://schemas.openxmlformats.org/officeDocument/2006/relationships/image" Target="../media/image58.png"/><Relationship Id="rId74" Type="http://schemas.openxmlformats.org/officeDocument/2006/relationships/image" Target="../media/image74.png"/><Relationship Id="rId79" Type="http://schemas.openxmlformats.org/officeDocument/2006/relationships/image" Target="../media/image79.png"/><Relationship Id="rId102" Type="http://schemas.openxmlformats.org/officeDocument/2006/relationships/image" Target="../media/image102.png"/><Relationship Id="rId123" Type="http://schemas.openxmlformats.org/officeDocument/2006/relationships/image" Target="../media/image123.png"/><Relationship Id="rId128" Type="http://schemas.openxmlformats.org/officeDocument/2006/relationships/image" Target="../media/image128.png"/><Relationship Id="rId5" Type="http://schemas.openxmlformats.org/officeDocument/2006/relationships/image" Target="../media/image5.png"/><Relationship Id="rId90" Type="http://schemas.openxmlformats.org/officeDocument/2006/relationships/image" Target="../media/image90.png"/><Relationship Id="rId95" Type="http://schemas.openxmlformats.org/officeDocument/2006/relationships/image" Target="../media/image95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43" Type="http://schemas.openxmlformats.org/officeDocument/2006/relationships/image" Target="../media/image43.png"/><Relationship Id="rId48" Type="http://schemas.openxmlformats.org/officeDocument/2006/relationships/image" Target="../media/image48.png"/><Relationship Id="rId64" Type="http://schemas.openxmlformats.org/officeDocument/2006/relationships/image" Target="../media/image64.png"/><Relationship Id="rId69" Type="http://schemas.openxmlformats.org/officeDocument/2006/relationships/image" Target="../media/image69.png"/><Relationship Id="rId113" Type="http://schemas.openxmlformats.org/officeDocument/2006/relationships/image" Target="../media/image113.png"/><Relationship Id="rId118" Type="http://schemas.openxmlformats.org/officeDocument/2006/relationships/image" Target="../media/image118.png"/><Relationship Id="rId80" Type="http://schemas.openxmlformats.org/officeDocument/2006/relationships/image" Target="../media/image80.png"/><Relationship Id="rId85" Type="http://schemas.openxmlformats.org/officeDocument/2006/relationships/image" Target="../media/image85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59" Type="http://schemas.openxmlformats.org/officeDocument/2006/relationships/image" Target="../media/image59.png"/><Relationship Id="rId103" Type="http://schemas.openxmlformats.org/officeDocument/2006/relationships/image" Target="../media/image103.png"/><Relationship Id="rId108" Type="http://schemas.openxmlformats.org/officeDocument/2006/relationships/image" Target="../media/image108.png"/><Relationship Id="rId124" Type="http://schemas.openxmlformats.org/officeDocument/2006/relationships/image" Target="../media/image124.png"/><Relationship Id="rId129" Type="http://schemas.openxmlformats.org/officeDocument/2006/relationships/image" Target="../media/image129.png"/><Relationship Id="rId54" Type="http://schemas.openxmlformats.org/officeDocument/2006/relationships/image" Target="../media/image54.png"/><Relationship Id="rId70" Type="http://schemas.openxmlformats.org/officeDocument/2006/relationships/image" Target="../media/image70.png"/><Relationship Id="rId75" Type="http://schemas.openxmlformats.org/officeDocument/2006/relationships/image" Target="../media/image75.png"/><Relationship Id="rId91" Type="http://schemas.openxmlformats.org/officeDocument/2006/relationships/image" Target="../media/image91.png"/><Relationship Id="rId96" Type="http://schemas.openxmlformats.org/officeDocument/2006/relationships/image" Target="../media/image96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23" Type="http://schemas.openxmlformats.org/officeDocument/2006/relationships/image" Target="../media/image23.jpeg"/><Relationship Id="rId28" Type="http://schemas.openxmlformats.org/officeDocument/2006/relationships/image" Target="../media/image28.png"/><Relationship Id="rId49" Type="http://schemas.openxmlformats.org/officeDocument/2006/relationships/image" Target="../media/image49.png"/><Relationship Id="rId114" Type="http://schemas.openxmlformats.org/officeDocument/2006/relationships/image" Target="../media/image114.png"/><Relationship Id="rId119" Type="http://schemas.openxmlformats.org/officeDocument/2006/relationships/image" Target="../media/image119.png"/><Relationship Id="rId44" Type="http://schemas.openxmlformats.org/officeDocument/2006/relationships/image" Target="../media/image44.png"/><Relationship Id="rId60" Type="http://schemas.openxmlformats.org/officeDocument/2006/relationships/image" Target="../media/image60.png"/><Relationship Id="rId65" Type="http://schemas.openxmlformats.org/officeDocument/2006/relationships/image" Target="../media/image65.png"/><Relationship Id="rId81" Type="http://schemas.openxmlformats.org/officeDocument/2006/relationships/image" Target="../media/image81.png"/><Relationship Id="rId86" Type="http://schemas.openxmlformats.org/officeDocument/2006/relationships/image" Target="../media/image86.png"/><Relationship Id="rId130" Type="http://schemas.openxmlformats.org/officeDocument/2006/relationships/image" Target="../media/image130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9" Type="http://schemas.openxmlformats.org/officeDocument/2006/relationships/image" Target="../media/image39.png"/><Relationship Id="rId109" Type="http://schemas.openxmlformats.org/officeDocument/2006/relationships/image" Target="../media/image109.png"/><Relationship Id="rId34" Type="http://schemas.openxmlformats.org/officeDocument/2006/relationships/image" Target="../media/image34.png"/><Relationship Id="rId50" Type="http://schemas.openxmlformats.org/officeDocument/2006/relationships/image" Target="../media/image50.png"/><Relationship Id="rId55" Type="http://schemas.openxmlformats.org/officeDocument/2006/relationships/image" Target="../media/image55.png"/><Relationship Id="rId76" Type="http://schemas.openxmlformats.org/officeDocument/2006/relationships/image" Target="../media/image76.png"/><Relationship Id="rId97" Type="http://schemas.openxmlformats.org/officeDocument/2006/relationships/image" Target="../media/image97.png"/><Relationship Id="rId104" Type="http://schemas.openxmlformats.org/officeDocument/2006/relationships/image" Target="../media/image104.png"/><Relationship Id="rId120" Type="http://schemas.openxmlformats.org/officeDocument/2006/relationships/image" Target="../media/image120.png"/><Relationship Id="rId125" Type="http://schemas.openxmlformats.org/officeDocument/2006/relationships/image" Target="../media/image125.png"/><Relationship Id="rId7" Type="http://schemas.openxmlformats.org/officeDocument/2006/relationships/image" Target="../media/image7.png"/><Relationship Id="rId71" Type="http://schemas.openxmlformats.org/officeDocument/2006/relationships/image" Target="../media/image71.png"/><Relationship Id="rId92" Type="http://schemas.openxmlformats.org/officeDocument/2006/relationships/image" Target="../media/image92.jpeg"/><Relationship Id="rId2" Type="http://schemas.openxmlformats.org/officeDocument/2006/relationships/image" Target="../media/image2.jpeg"/><Relationship Id="rId29" Type="http://schemas.openxmlformats.org/officeDocument/2006/relationships/image" Target="../media/image29.png"/><Relationship Id="rId24" Type="http://schemas.openxmlformats.org/officeDocument/2006/relationships/image" Target="../media/image24.png"/><Relationship Id="rId40" Type="http://schemas.openxmlformats.org/officeDocument/2006/relationships/image" Target="../media/image40.png"/><Relationship Id="rId45" Type="http://schemas.openxmlformats.org/officeDocument/2006/relationships/image" Target="../media/image45.png"/><Relationship Id="rId66" Type="http://schemas.openxmlformats.org/officeDocument/2006/relationships/image" Target="../media/image66.png"/><Relationship Id="rId87" Type="http://schemas.openxmlformats.org/officeDocument/2006/relationships/image" Target="../media/image87.png"/><Relationship Id="rId110" Type="http://schemas.openxmlformats.org/officeDocument/2006/relationships/image" Target="../media/image110.png"/><Relationship Id="rId115" Type="http://schemas.openxmlformats.org/officeDocument/2006/relationships/image" Target="../media/image115.png"/><Relationship Id="rId131" Type="http://schemas.openxmlformats.org/officeDocument/2006/relationships/image" Target="../media/image131.png"/><Relationship Id="rId61" Type="http://schemas.openxmlformats.org/officeDocument/2006/relationships/image" Target="../media/image61.png"/><Relationship Id="rId82" Type="http://schemas.openxmlformats.org/officeDocument/2006/relationships/image" Target="../media/image82.png"/><Relationship Id="rId19" Type="http://schemas.openxmlformats.org/officeDocument/2006/relationships/image" Target="../media/image19.png"/><Relationship Id="rId14" Type="http://schemas.openxmlformats.org/officeDocument/2006/relationships/image" Target="../media/image14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56" Type="http://schemas.openxmlformats.org/officeDocument/2006/relationships/image" Target="../media/image56.png"/><Relationship Id="rId77" Type="http://schemas.openxmlformats.org/officeDocument/2006/relationships/image" Target="../media/image77.png"/><Relationship Id="rId100" Type="http://schemas.openxmlformats.org/officeDocument/2006/relationships/image" Target="../media/image100.png"/><Relationship Id="rId105" Type="http://schemas.openxmlformats.org/officeDocument/2006/relationships/image" Target="../media/image105.png"/><Relationship Id="rId126" Type="http://schemas.openxmlformats.org/officeDocument/2006/relationships/image" Target="../media/image126.png"/><Relationship Id="rId8" Type="http://schemas.openxmlformats.org/officeDocument/2006/relationships/image" Target="../media/image8.png"/><Relationship Id="rId51" Type="http://schemas.openxmlformats.org/officeDocument/2006/relationships/image" Target="../media/image51.png"/><Relationship Id="rId72" Type="http://schemas.openxmlformats.org/officeDocument/2006/relationships/image" Target="../media/image72.png"/><Relationship Id="rId93" Type="http://schemas.openxmlformats.org/officeDocument/2006/relationships/image" Target="../media/image93.png"/><Relationship Id="rId98" Type="http://schemas.openxmlformats.org/officeDocument/2006/relationships/image" Target="../media/image98.png"/><Relationship Id="rId121" Type="http://schemas.openxmlformats.org/officeDocument/2006/relationships/image" Target="../media/image121.png"/><Relationship Id="rId3" Type="http://schemas.openxmlformats.org/officeDocument/2006/relationships/image" Target="../media/image3.png"/><Relationship Id="rId25" Type="http://schemas.openxmlformats.org/officeDocument/2006/relationships/image" Target="../media/image25.png"/><Relationship Id="rId46" Type="http://schemas.openxmlformats.org/officeDocument/2006/relationships/image" Target="../media/image46.png"/><Relationship Id="rId67" Type="http://schemas.openxmlformats.org/officeDocument/2006/relationships/image" Target="../media/image67.png"/><Relationship Id="rId116" Type="http://schemas.openxmlformats.org/officeDocument/2006/relationships/image" Target="../media/image116.png"/><Relationship Id="rId20" Type="http://schemas.openxmlformats.org/officeDocument/2006/relationships/image" Target="../media/image20.png"/><Relationship Id="rId41" Type="http://schemas.openxmlformats.org/officeDocument/2006/relationships/image" Target="../media/image41.png"/><Relationship Id="rId62" Type="http://schemas.openxmlformats.org/officeDocument/2006/relationships/image" Target="../media/image62.png"/><Relationship Id="rId83" Type="http://schemas.openxmlformats.org/officeDocument/2006/relationships/image" Target="../media/image83.png"/><Relationship Id="rId88" Type="http://schemas.openxmlformats.org/officeDocument/2006/relationships/image" Target="../media/image88.png"/><Relationship Id="rId111" Type="http://schemas.openxmlformats.org/officeDocument/2006/relationships/image" Target="../media/image111.png"/><Relationship Id="rId132" Type="http://schemas.openxmlformats.org/officeDocument/2006/relationships/image" Target="../media/image132.png"/><Relationship Id="rId15" Type="http://schemas.openxmlformats.org/officeDocument/2006/relationships/image" Target="../media/image15.png"/><Relationship Id="rId36" Type="http://schemas.openxmlformats.org/officeDocument/2006/relationships/image" Target="../media/image36.png"/><Relationship Id="rId57" Type="http://schemas.openxmlformats.org/officeDocument/2006/relationships/image" Target="../media/image57.png"/><Relationship Id="rId106" Type="http://schemas.openxmlformats.org/officeDocument/2006/relationships/image" Target="../media/image106.png"/><Relationship Id="rId127" Type="http://schemas.openxmlformats.org/officeDocument/2006/relationships/image" Target="../media/image127.png"/><Relationship Id="rId10" Type="http://schemas.openxmlformats.org/officeDocument/2006/relationships/image" Target="../media/image10.png"/><Relationship Id="rId31" Type="http://schemas.openxmlformats.org/officeDocument/2006/relationships/image" Target="../media/image31.png"/><Relationship Id="rId52" Type="http://schemas.openxmlformats.org/officeDocument/2006/relationships/image" Target="../media/image52.png"/><Relationship Id="rId73" Type="http://schemas.openxmlformats.org/officeDocument/2006/relationships/image" Target="../media/image73.png"/><Relationship Id="rId78" Type="http://schemas.openxmlformats.org/officeDocument/2006/relationships/image" Target="../media/image78.png"/><Relationship Id="rId94" Type="http://schemas.openxmlformats.org/officeDocument/2006/relationships/image" Target="../media/image94.png"/><Relationship Id="rId99" Type="http://schemas.openxmlformats.org/officeDocument/2006/relationships/image" Target="../media/image99.png"/><Relationship Id="rId101" Type="http://schemas.openxmlformats.org/officeDocument/2006/relationships/image" Target="../media/image101.png"/><Relationship Id="rId122" Type="http://schemas.openxmlformats.org/officeDocument/2006/relationships/image" Target="../media/image122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26" Type="http://schemas.openxmlformats.org/officeDocument/2006/relationships/image" Target="../media/image26.png"/><Relationship Id="rId47" Type="http://schemas.openxmlformats.org/officeDocument/2006/relationships/image" Target="../media/image47.png"/><Relationship Id="rId68" Type="http://schemas.openxmlformats.org/officeDocument/2006/relationships/image" Target="../media/image68.png"/><Relationship Id="rId89" Type="http://schemas.openxmlformats.org/officeDocument/2006/relationships/image" Target="../media/image89.png"/><Relationship Id="rId112" Type="http://schemas.openxmlformats.org/officeDocument/2006/relationships/image" Target="../media/image112.png"/><Relationship Id="rId133" Type="http://schemas.openxmlformats.org/officeDocument/2006/relationships/image" Target="../media/image133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294504</xdr:colOff>
      <xdr:row>54</xdr:row>
      <xdr:rowOff>56183</xdr:rowOff>
    </xdr:from>
    <xdr:ext cx="469403" cy="857846"/>
    <xdr:pic>
      <xdr:nvPicPr>
        <xdr:cNvPr id="3" name="그림 2">
          <a:extLst>
            <a:ext uri="{FF2B5EF4-FFF2-40B4-BE49-F238E27FC236}">
              <a16:creationId xmlns:a16="http://schemas.microsoft.com/office/drawing/2014/main" id="{D38858EE-C2C9-41EB-9211-9FCC03DC4D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130644" y="3058463"/>
          <a:ext cx="469403" cy="857846"/>
        </a:xfrm>
        <a:prstGeom prst="rect">
          <a:avLst/>
        </a:prstGeom>
      </xdr:spPr>
    </xdr:pic>
    <xdr:clientData/>
  </xdr:oneCellAnchor>
  <xdr:oneCellAnchor>
    <xdr:from>
      <xdr:col>10</xdr:col>
      <xdr:colOff>28575</xdr:colOff>
      <xdr:row>9</xdr:row>
      <xdr:rowOff>201707</xdr:rowOff>
    </xdr:from>
    <xdr:ext cx="944432" cy="694917"/>
    <xdr:pic>
      <xdr:nvPicPr>
        <xdr:cNvPr id="9" name="Picture 2" descr="http://vt-cosmetics.com/shop/data/goods/1550711840105m0.jpg">
          <a:extLst>
            <a:ext uri="{FF2B5EF4-FFF2-40B4-BE49-F238E27FC236}">
              <a16:creationId xmlns:a16="http://schemas.microsoft.com/office/drawing/2014/main" id="{2E47CE9F-2806-451C-B91C-D61666E10714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9040" b="16138"/>
        <a:stretch/>
      </xdr:blipFill>
      <xdr:spPr bwMode="auto">
        <a:xfrm>
          <a:off x="14864715" y="17285747"/>
          <a:ext cx="944432" cy="69491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120255</xdr:colOff>
      <xdr:row>13</xdr:row>
      <xdr:rowOff>94033</xdr:rowOff>
    </xdr:from>
    <xdr:ext cx="795663" cy="819695"/>
    <xdr:pic>
      <xdr:nvPicPr>
        <xdr:cNvPr id="12" name="그림 11">
          <a:extLst>
            <a:ext uri="{FF2B5EF4-FFF2-40B4-BE49-F238E27FC236}">
              <a16:creationId xmlns:a16="http://schemas.microsoft.com/office/drawing/2014/main" id="{F4ADC0FC-2E68-4FCE-B56B-ED2E5A9C6B6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054" t="23875" r="21179" b="32944"/>
        <a:stretch/>
      </xdr:blipFill>
      <xdr:spPr>
        <a:xfrm>
          <a:off x="14956395" y="23213113"/>
          <a:ext cx="795663" cy="819695"/>
        </a:xfrm>
        <a:prstGeom prst="rect">
          <a:avLst/>
        </a:prstGeom>
      </xdr:spPr>
    </xdr:pic>
    <xdr:clientData/>
  </xdr:oneCellAnchor>
  <xdr:oneCellAnchor>
    <xdr:from>
      <xdr:col>10</xdr:col>
      <xdr:colOff>146477</xdr:colOff>
      <xdr:row>14</xdr:row>
      <xdr:rowOff>137672</xdr:rowOff>
    </xdr:from>
    <xdr:ext cx="711826" cy="854800"/>
    <xdr:pic>
      <xdr:nvPicPr>
        <xdr:cNvPr id="13" name="그림 12">
          <a:extLst>
            <a:ext uri="{FF2B5EF4-FFF2-40B4-BE49-F238E27FC236}">
              <a16:creationId xmlns:a16="http://schemas.microsoft.com/office/drawing/2014/main" id="{0B89E063-5F25-41FF-A78C-5168693E76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4982617" y="24262592"/>
          <a:ext cx="711826" cy="854800"/>
        </a:xfrm>
        <a:prstGeom prst="rect">
          <a:avLst/>
        </a:prstGeom>
      </xdr:spPr>
    </xdr:pic>
    <xdr:clientData/>
  </xdr:oneCellAnchor>
  <xdr:oneCellAnchor>
    <xdr:from>
      <xdr:col>10</xdr:col>
      <xdr:colOff>358588</xdr:colOff>
      <xdr:row>15</xdr:row>
      <xdr:rowOff>78442</xdr:rowOff>
    </xdr:from>
    <xdr:ext cx="341668" cy="877061"/>
    <xdr:pic>
      <xdr:nvPicPr>
        <xdr:cNvPr id="14" name="그림 13">
          <a:extLst>
            <a:ext uri="{FF2B5EF4-FFF2-40B4-BE49-F238E27FC236}">
              <a16:creationId xmlns:a16="http://schemas.microsoft.com/office/drawing/2014/main" id="{11BA5A0D-8E88-45C8-86F4-920653EFC5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5194728" y="25209202"/>
          <a:ext cx="341668" cy="877061"/>
        </a:xfrm>
        <a:prstGeom prst="rect">
          <a:avLst/>
        </a:prstGeom>
      </xdr:spPr>
    </xdr:pic>
    <xdr:clientData/>
  </xdr:oneCellAnchor>
  <xdr:oneCellAnchor>
    <xdr:from>
      <xdr:col>10</xdr:col>
      <xdr:colOff>224117</xdr:colOff>
      <xdr:row>120</xdr:row>
      <xdr:rowOff>89647</xdr:rowOff>
    </xdr:from>
    <xdr:ext cx="612739" cy="818333"/>
    <xdr:pic>
      <xdr:nvPicPr>
        <xdr:cNvPr id="22" name="그림 21">
          <a:extLst>
            <a:ext uri="{FF2B5EF4-FFF2-40B4-BE49-F238E27FC236}">
              <a16:creationId xmlns:a16="http://schemas.microsoft.com/office/drawing/2014/main" id="{83EB219D-50A9-43A9-8CCD-683CA6A86A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5060257" y="80541607"/>
          <a:ext cx="612739" cy="818333"/>
        </a:xfrm>
        <a:prstGeom prst="rect">
          <a:avLst/>
        </a:prstGeom>
      </xdr:spPr>
    </xdr:pic>
    <xdr:clientData/>
  </xdr:oneCellAnchor>
  <xdr:oneCellAnchor>
    <xdr:from>
      <xdr:col>10</xdr:col>
      <xdr:colOff>318567</xdr:colOff>
      <xdr:row>28</xdr:row>
      <xdr:rowOff>65634</xdr:rowOff>
    </xdr:from>
    <xdr:ext cx="474073" cy="866503"/>
    <xdr:pic>
      <xdr:nvPicPr>
        <xdr:cNvPr id="23" name="그림 22">
          <a:extLst>
            <a:ext uri="{FF2B5EF4-FFF2-40B4-BE49-F238E27FC236}">
              <a16:creationId xmlns:a16="http://schemas.microsoft.com/office/drawing/2014/main" id="{4EC2732A-A83A-468C-AAB1-0390E697A3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5154707" y="89570154"/>
          <a:ext cx="474073" cy="866503"/>
        </a:xfrm>
        <a:prstGeom prst="rect">
          <a:avLst/>
        </a:prstGeom>
      </xdr:spPr>
    </xdr:pic>
    <xdr:clientData/>
  </xdr:oneCellAnchor>
  <xdr:oneCellAnchor>
    <xdr:from>
      <xdr:col>10</xdr:col>
      <xdr:colOff>318568</xdr:colOff>
      <xdr:row>27</xdr:row>
      <xdr:rowOff>92848</xdr:rowOff>
    </xdr:from>
    <xdr:ext cx="439622" cy="857250"/>
    <xdr:pic>
      <xdr:nvPicPr>
        <xdr:cNvPr id="24" name="그림 23">
          <a:extLst>
            <a:ext uri="{FF2B5EF4-FFF2-40B4-BE49-F238E27FC236}">
              <a16:creationId xmlns:a16="http://schemas.microsoft.com/office/drawing/2014/main" id="{B194AAB3-EBF4-4E9D-A2F4-7583F22E05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5154708" y="88591528"/>
          <a:ext cx="439622" cy="857250"/>
        </a:xfrm>
        <a:prstGeom prst="rect">
          <a:avLst/>
        </a:prstGeom>
      </xdr:spPr>
    </xdr:pic>
    <xdr:clientData/>
  </xdr:oneCellAnchor>
  <xdr:oneCellAnchor>
    <xdr:from>
      <xdr:col>10</xdr:col>
      <xdr:colOff>212912</xdr:colOff>
      <xdr:row>29</xdr:row>
      <xdr:rowOff>67235</xdr:rowOff>
    </xdr:from>
    <xdr:ext cx="685464" cy="925224"/>
    <xdr:pic>
      <xdr:nvPicPr>
        <xdr:cNvPr id="25" name="그림 24">
          <a:extLst>
            <a:ext uri="{FF2B5EF4-FFF2-40B4-BE49-F238E27FC236}">
              <a16:creationId xmlns:a16="http://schemas.microsoft.com/office/drawing/2014/main" id="{9EA187E0-749E-4F03-985A-A2C3396CB4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5049052" y="90577595"/>
          <a:ext cx="685464" cy="925224"/>
        </a:xfrm>
        <a:prstGeom prst="rect">
          <a:avLst/>
        </a:prstGeom>
      </xdr:spPr>
    </xdr:pic>
    <xdr:clientData/>
  </xdr:oneCellAnchor>
  <xdr:oneCellAnchor>
    <xdr:from>
      <xdr:col>10</xdr:col>
      <xdr:colOff>330574</xdr:colOff>
      <xdr:row>20</xdr:row>
      <xdr:rowOff>125609</xdr:rowOff>
    </xdr:from>
    <xdr:ext cx="339875" cy="766058"/>
    <xdr:pic>
      <xdr:nvPicPr>
        <xdr:cNvPr id="27" name="그림 26">
          <a:extLst>
            <a:ext uri="{FF2B5EF4-FFF2-40B4-BE49-F238E27FC236}">
              <a16:creationId xmlns:a16="http://schemas.microsoft.com/office/drawing/2014/main" id="{8BDD3737-624C-452C-9E64-0DF3E1CCD8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15166714" y="96671009"/>
          <a:ext cx="339875" cy="766058"/>
        </a:xfrm>
        <a:prstGeom prst="rect">
          <a:avLst/>
        </a:prstGeom>
      </xdr:spPr>
    </xdr:pic>
    <xdr:clientData/>
  </xdr:oneCellAnchor>
  <xdr:oneCellAnchor>
    <xdr:from>
      <xdr:col>10</xdr:col>
      <xdr:colOff>282548</xdr:colOff>
      <xdr:row>21</xdr:row>
      <xdr:rowOff>40822</xdr:rowOff>
    </xdr:from>
    <xdr:ext cx="494019" cy="892356"/>
    <xdr:pic>
      <xdr:nvPicPr>
        <xdr:cNvPr id="28" name="그림 27">
          <a:extLst>
            <a:ext uri="{FF2B5EF4-FFF2-40B4-BE49-F238E27FC236}">
              <a16:creationId xmlns:a16="http://schemas.microsoft.com/office/drawing/2014/main" id="{A23A3D74-111B-44C0-9E06-B8D8F1ADC2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15118688" y="97592062"/>
          <a:ext cx="494019" cy="892356"/>
        </a:xfrm>
        <a:prstGeom prst="rect">
          <a:avLst/>
        </a:prstGeom>
      </xdr:spPr>
    </xdr:pic>
    <xdr:clientData/>
  </xdr:oneCellAnchor>
  <xdr:oneCellAnchor>
    <xdr:from>
      <xdr:col>10</xdr:col>
      <xdr:colOff>21612</xdr:colOff>
      <xdr:row>19</xdr:row>
      <xdr:rowOff>229720</xdr:rowOff>
    </xdr:from>
    <xdr:ext cx="896194" cy="588086"/>
    <xdr:pic>
      <xdr:nvPicPr>
        <xdr:cNvPr id="29" name="그림 28">
          <a:extLst>
            <a:ext uri="{FF2B5EF4-FFF2-40B4-BE49-F238E27FC236}">
              <a16:creationId xmlns:a16="http://schemas.microsoft.com/office/drawing/2014/main" id="{AA5FC2D4-ADDA-4E6D-B9B4-06A869F5C5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14857752" y="95769280"/>
          <a:ext cx="896194" cy="588086"/>
        </a:xfrm>
        <a:prstGeom prst="rect">
          <a:avLst/>
        </a:prstGeom>
      </xdr:spPr>
    </xdr:pic>
    <xdr:clientData/>
  </xdr:oneCellAnchor>
  <xdr:oneCellAnchor>
    <xdr:from>
      <xdr:col>10</xdr:col>
      <xdr:colOff>78441</xdr:colOff>
      <xdr:row>24</xdr:row>
      <xdr:rowOff>145676</xdr:rowOff>
    </xdr:from>
    <xdr:ext cx="855760" cy="736002"/>
    <xdr:pic>
      <xdr:nvPicPr>
        <xdr:cNvPr id="30" name="그림 29">
          <a:extLst>
            <a:ext uri="{FF2B5EF4-FFF2-40B4-BE49-F238E27FC236}">
              <a16:creationId xmlns:a16="http://schemas.microsoft.com/office/drawing/2014/main" id="{C922E9DD-F79D-4727-B6FD-5CDB8C9EAF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14914581" y="101720276"/>
          <a:ext cx="855760" cy="736002"/>
        </a:xfrm>
        <a:prstGeom prst="rect">
          <a:avLst/>
        </a:prstGeom>
      </xdr:spPr>
    </xdr:pic>
    <xdr:clientData/>
  </xdr:oneCellAnchor>
  <xdr:oneCellAnchor>
    <xdr:from>
      <xdr:col>10</xdr:col>
      <xdr:colOff>89646</xdr:colOff>
      <xdr:row>33</xdr:row>
      <xdr:rowOff>44823</xdr:rowOff>
    </xdr:from>
    <xdr:ext cx="839044" cy="851423"/>
    <xdr:pic>
      <xdr:nvPicPr>
        <xdr:cNvPr id="31" name="그림 30">
          <a:extLst>
            <a:ext uri="{FF2B5EF4-FFF2-40B4-BE49-F238E27FC236}">
              <a16:creationId xmlns:a16="http://schemas.microsoft.com/office/drawing/2014/main" id="{4E7A83F9-FBF1-4FC8-BC71-FC9DD89F3C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14925786" y="105642783"/>
          <a:ext cx="839044" cy="851423"/>
        </a:xfrm>
        <a:prstGeom prst="rect">
          <a:avLst/>
        </a:prstGeom>
      </xdr:spPr>
    </xdr:pic>
    <xdr:clientData/>
  </xdr:oneCellAnchor>
  <xdr:oneCellAnchor>
    <xdr:from>
      <xdr:col>10</xdr:col>
      <xdr:colOff>179293</xdr:colOff>
      <xdr:row>34</xdr:row>
      <xdr:rowOff>78441</xdr:rowOff>
    </xdr:from>
    <xdr:ext cx="581198" cy="853776"/>
    <xdr:pic>
      <xdr:nvPicPr>
        <xdr:cNvPr id="32" name="그림 31">
          <a:extLst>
            <a:ext uri="{FF2B5EF4-FFF2-40B4-BE49-F238E27FC236}">
              <a16:creationId xmlns:a16="http://schemas.microsoft.com/office/drawing/2014/main" id="{2B746A5A-4901-4079-990A-2CAB1DCCF0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15015433" y="106682241"/>
          <a:ext cx="581198" cy="853776"/>
        </a:xfrm>
        <a:prstGeom prst="rect">
          <a:avLst/>
        </a:prstGeom>
      </xdr:spPr>
    </xdr:pic>
    <xdr:clientData/>
  </xdr:oneCellAnchor>
  <xdr:oneCellAnchor>
    <xdr:from>
      <xdr:col>10</xdr:col>
      <xdr:colOff>347383</xdr:colOff>
      <xdr:row>134</xdr:row>
      <xdr:rowOff>179295</xdr:rowOff>
    </xdr:from>
    <xdr:ext cx="447677" cy="680197"/>
    <xdr:pic>
      <xdr:nvPicPr>
        <xdr:cNvPr id="34" name="그림 33">
          <a:extLst>
            <a:ext uri="{FF2B5EF4-FFF2-40B4-BE49-F238E27FC236}">
              <a16:creationId xmlns:a16="http://schemas.microsoft.com/office/drawing/2014/main" id="{3FD76CE1-0CC9-4546-825C-40CFB51EE1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15183523" y="115835655"/>
          <a:ext cx="447677" cy="680197"/>
        </a:xfrm>
        <a:prstGeom prst="rect">
          <a:avLst/>
        </a:prstGeom>
      </xdr:spPr>
    </xdr:pic>
    <xdr:clientData/>
  </xdr:oneCellAnchor>
  <xdr:oneCellAnchor>
    <xdr:from>
      <xdr:col>10</xdr:col>
      <xdr:colOff>285750</xdr:colOff>
      <xdr:row>31</xdr:row>
      <xdr:rowOff>81643</xdr:rowOff>
    </xdr:from>
    <xdr:ext cx="476356" cy="812619"/>
    <xdr:pic>
      <xdr:nvPicPr>
        <xdr:cNvPr id="47" name="그림 46">
          <a:extLst>
            <a:ext uri="{FF2B5EF4-FFF2-40B4-BE49-F238E27FC236}">
              <a16:creationId xmlns:a16="http://schemas.microsoft.com/office/drawing/2014/main" id="{59CC920E-648D-4E73-8343-0B6C1449C9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15121890" y="92603683"/>
          <a:ext cx="476356" cy="812619"/>
        </a:xfrm>
        <a:prstGeom prst="rect">
          <a:avLst/>
        </a:prstGeom>
      </xdr:spPr>
    </xdr:pic>
    <xdr:clientData/>
  </xdr:oneCellAnchor>
  <xdr:oneCellAnchor>
    <xdr:from>
      <xdr:col>10</xdr:col>
      <xdr:colOff>367393</xdr:colOff>
      <xdr:row>30</xdr:row>
      <xdr:rowOff>108858</xdr:rowOff>
    </xdr:from>
    <xdr:ext cx="282373" cy="829763"/>
    <xdr:pic>
      <xdr:nvPicPr>
        <xdr:cNvPr id="50" name="그림 49">
          <a:extLst>
            <a:ext uri="{FF2B5EF4-FFF2-40B4-BE49-F238E27FC236}">
              <a16:creationId xmlns:a16="http://schemas.microsoft.com/office/drawing/2014/main" id="{DDB74B3F-87A4-4DB0-BC2C-6609D0CE4E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15203533" y="91625058"/>
          <a:ext cx="282373" cy="829763"/>
        </a:xfrm>
        <a:prstGeom prst="rect">
          <a:avLst/>
        </a:prstGeom>
      </xdr:spPr>
    </xdr:pic>
    <xdr:clientData/>
  </xdr:oneCellAnchor>
  <xdr:oneCellAnchor>
    <xdr:from>
      <xdr:col>1</xdr:col>
      <xdr:colOff>8096</xdr:colOff>
      <xdr:row>1</xdr:row>
      <xdr:rowOff>42104</xdr:rowOff>
    </xdr:from>
    <xdr:ext cx="2009519" cy="684344"/>
    <xdr:pic>
      <xdr:nvPicPr>
        <xdr:cNvPr id="57" name="그림 56">
          <a:extLst>
            <a:ext uri="{FF2B5EF4-FFF2-40B4-BE49-F238E27FC236}">
              <a16:creationId xmlns:a16="http://schemas.microsoft.com/office/drawing/2014/main" id="{3DF8CBAC-1A2D-4DFD-8D9D-2CCC8BEB61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210502" y="173073"/>
          <a:ext cx="2009519" cy="684344"/>
        </a:xfrm>
        <a:prstGeom prst="rect">
          <a:avLst/>
        </a:prstGeom>
      </xdr:spPr>
    </xdr:pic>
    <xdr:clientData/>
  </xdr:oneCellAnchor>
  <xdr:oneCellAnchor>
    <xdr:from>
      <xdr:col>10</xdr:col>
      <xdr:colOff>292634</xdr:colOff>
      <xdr:row>54</xdr:row>
      <xdr:rowOff>109818</xdr:rowOff>
    </xdr:from>
    <xdr:ext cx="566025" cy="751130"/>
    <xdr:pic>
      <xdr:nvPicPr>
        <xdr:cNvPr id="58" name="그림 57">
          <a:extLst>
            <a:ext uri="{FF2B5EF4-FFF2-40B4-BE49-F238E27FC236}">
              <a16:creationId xmlns:a16="http://schemas.microsoft.com/office/drawing/2014/main" id="{8FE386BA-4478-479A-B423-5FD342FBD6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15128774" y="3112098"/>
          <a:ext cx="566025" cy="751130"/>
        </a:xfrm>
        <a:prstGeom prst="rect">
          <a:avLst/>
        </a:prstGeom>
      </xdr:spPr>
    </xdr:pic>
    <xdr:clientData/>
  </xdr:oneCellAnchor>
  <xdr:oneCellAnchor>
    <xdr:from>
      <xdr:col>10</xdr:col>
      <xdr:colOff>358850</xdr:colOff>
      <xdr:row>6</xdr:row>
      <xdr:rowOff>59840</xdr:rowOff>
    </xdr:from>
    <xdr:ext cx="266701" cy="848388"/>
    <xdr:pic>
      <xdr:nvPicPr>
        <xdr:cNvPr id="64" name="Picture 2" descr="http://vt-cosmetics.com/shop/data/goods/152836714872m0.jpg">
          <a:extLst>
            <a:ext uri="{FF2B5EF4-FFF2-40B4-BE49-F238E27FC236}">
              <a16:creationId xmlns:a16="http://schemas.microsoft.com/office/drawing/2014/main" id="{1FF13AA9-EE4B-41D9-B104-B8C2ED4C6D54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940" t="13784" r="37917" b="9585"/>
        <a:stretch/>
      </xdr:blipFill>
      <xdr:spPr bwMode="auto">
        <a:xfrm>
          <a:off x="15194990" y="12114680"/>
          <a:ext cx="266701" cy="8483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236743</xdr:colOff>
      <xdr:row>5</xdr:row>
      <xdr:rowOff>61969</xdr:rowOff>
    </xdr:from>
    <xdr:ext cx="599565" cy="875740"/>
    <xdr:pic>
      <xdr:nvPicPr>
        <xdr:cNvPr id="65" name="그림 64">
          <a:extLst>
            <a:ext uri="{FF2B5EF4-FFF2-40B4-BE49-F238E27FC236}">
              <a16:creationId xmlns:a16="http://schemas.microsoft.com/office/drawing/2014/main" id="{737584E6-AC59-4476-8463-C01CE71ACE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15072883" y="8093449"/>
          <a:ext cx="599565" cy="875740"/>
        </a:xfrm>
        <a:prstGeom prst="rect">
          <a:avLst/>
        </a:prstGeom>
      </xdr:spPr>
    </xdr:pic>
    <xdr:clientData/>
  </xdr:oneCellAnchor>
  <xdr:oneCellAnchor>
    <xdr:from>
      <xdr:col>10</xdr:col>
      <xdr:colOff>83645</xdr:colOff>
      <xdr:row>10</xdr:row>
      <xdr:rowOff>197096</xdr:rowOff>
    </xdr:from>
    <xdr:ext cx="824529" cy="685635"/>
    <xdr:pic>
      <xdr:nvPicPr>
        <xdr:cNvPr id="67" name="Picture 2" descr="http://vt-cosmetics.com/shop/data/goods/1551072406786m0.jpg">
          <a:extLst>
            <a:ext uri="{FF2B5EF4-FFF2-40B4-BE49-F238E27FC236}">
              <a16:creationId xmlns:a16="http://schemas.microsoft.com/office/drawing/2014/main" id="{786793F2-207B-47F2-B3CC-92EE1BE8046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1892" b="12615"/>
        <a:stretch/>
      </xdr:blipFill>
      <xdr:spPr bwMode="auto">
        <a:xfrm>
          <a:off x="20222216" y="18131310"/>
          <a:ext cx="824529" cy="6856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30321</xdr:colOff>
      <xdr:row>7</xdr:row>
      <xdr:rowOff>224637</xdr:rowOff>
    </xdr:from>
    <xdr:ext cx="856354" cy="607940"/>
    <xdr:pic>
      <xdr:nvPicPr>
        <xdr:cNvPr id="69" name="그림 68">
          <a:extLst>
            <a:ext uri="{FF2B5EF4-FFF2-40B4-BE49-F238E27FC236}">
              <a16:creationId xmlns:a16="http://schemas.microsoft.com/office/drawing/2014/main" id="{9AAA7CD0-F009-4016-B18C-E472627685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20168892" y="13124208"/>
          <a:ext cx="856354" cy="607940"/>
        </a:xfrm>
        <a:prstGeom prst="rect">
          <a:avLst/>
        </a:prstGeom>
      </xdr:spPr>
    </xdr:pic>
    <xdr:clientData/>
  </xdr:oneCellAnchor>
  <xdr:oneCellAnchor>
    <xdr:from>
      <xdr:col>10</xdr:col>
      <xdr:colOff>103020</xdr:colOff>
      <xdr:row>11</xdr:row>
      <xdr:rowOff>307190</xdr:rowOff>
    </xdr:from>
    <xdr:ext cx="868120" cy="533689"/>
    <xdr:pic>
      <xdr:nvPicPr>
        <xdr:cNvPr id="70" name="그림 69">
          <a:extLst>
            <a:ext uri="{FF2B5EF4-FFF2-40B4-BE49-F238E27FC236}">
              <a16:creationId xmlns:a16="http://schemas.microsoft.com/office/drawing/2014/main" id="{9811C8AB-1D0C-4BD4-98E5-E92FE5DECD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20241591" y="19248333"/>
          <a:ext cx="868120" cy="533689"/>
        </a:xfrm>
        <a:prstGeom prst="rect">
          <a:avLst/>
        </a:prstGeom>
      </xdr:spPr>
    </xdr:pic>
    <xdr:clientData/>
  </xdr:oneCellAnchor>
  <xdr:oneCellAnchor>
    <xdr:from>
      <xdr:col>10</xdr:col>
      <xdr:colOff>145789</xdr:colOff>
      <xdr:row>8</xdr:row>
      <xdr:rowOff>203898</xdr:rowOff>
    </xdr:from>
    <xdr:ext cx="621814" cy="646104"/>
    <xdr:pic>
      <xdr:nvPicPr>
        <xdr:cNvPr id="71" name="그림 70">
          <a:extLst>
            <a:ext uri="{FF2B5EF4-FFF2-40B4-BE49-F238E27FC236}">
              <a16:creationId xmlns:a16="http://schemas.microsoft.com/office/drawing/2014/main" id="{7CB29B9B-C45E-4E84-92D1-A942AF75DC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14981929" y="16282098"/>
          <a:ext cx="621814" cy="646104"/>
        </a:xfrm>
        <a:prstGeom prst="rect">
          <a:avLst/>
        </a:prstGeom>
      </xdr:spPr>
    </xdr:pic>
    <xdr:clientData/>
  </xdr:oneCellAnchor>
  <xdr:oneCellAnchor>
    <xdr:from>
      <xdr:col>10</xdr:col>
      <xdr:colOff>171055</xdr:colOff>
      <xdr:row>12</xdr:row>
      <xdr:rowOff>17833</xdr:rowOff>
    </xdr:from>
    <xdr:ext cx="812808" cy="794930"/>
    <xdr:pic>
      <xdr:nvPicPr>
        <xdr:cNvPr id="72" name="그림 71">
          <a:extLst>
            <a:ext uri="{FF2B5EF4-FFF2-40B4-BE49-F238E27FC236}">
              <a16:creationId xmlns:a16="http://schemas.microsoft.com/office/drawing/2014/main" id="{2FB6E775-E675-4ADB-8E70-ACCB250560B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054" t="23875" r="21179" b="32944"/>
        <a:stretch/>
      </xdr:blipFill>
      <xdr:spPr>
        <a:xfrm>
          <a:off x="15007195" y="22131073"/>
          <a:ext cx="812808" cy="794930"/>
        </a:xfrm>
        <a:prstGeom prst="rect">
          <a:avLst/>
        </a:prstGeom>
      </xdr:spPr>
    </xdr:pic>
    <xdr:clientData/>
  </xdr:oneCellAnchor>
  <xdr:oneCellAnchor>
    <xdr:from>
      <xdr:col>10</xdr:col>
      <xdr:colOff>188387</xdr:colOff>
      <xdr:row>9</xdr:row>
      <xdr:rowOff>79466</xdr:rowOff>
    </xdr:from>
    <xdr:ext cx="709394" cy="814813"/>
    <xdr:pic>
      <xdr:nvPicPr>
        <xdr:cNvPr id="73" name="그림 72">
          <a:extLst>
            <a:ext uri="{FF2B5EF4-FFF2-40B4-BE49-F238E27FC236}">
              <a16:creationId xmlns:a16="http://schemas.microsoft.com/office/drawing/2014/main" id="{06B6A28E-C557-49BC-B8FA-7AE9BFD72D6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7"/>
        <a:srcRect t="3341" b="3749"/>
        <a:stretch/>
      </xdr:blipFill>
      <xdr:spPr>
        <a:xfrm>
          <a:off x="15024527" y="17163506"/>
          <a:ext cx="709394" cy="814813"/>
        </a:xfrm>
        <a:prstGeom prst="rect">
          <a:avLst/>
        </a:prstGeom>
      </xdr:spPr>
    </xdr:pic>
    <xdr:clientData/>
  </xdr:oneCellAnchor>
  <xdr:oneCellAnchor>
    <xdr:from>
      <xdr:col>10</xdr:col>
      <xdr:colOff>187298</xdr:colOff>
      <xdr:row>14</xdr:row>
      <xdr:rowOff>81643</xdr:rowOff>
    </xdr:from>
    <xdr:ext cx="692234" cy="851263"/>
    <xdr:pic>
      <xdr:nvPicPr>
        <xdr:cNvPr id="75" name="그림 74">
          <a:extLst>
            <a:ext uri="{FF2B5EF4-FFF2-40B4-BE49-F238E27FC236}">
              <a16:creationId xmlns:a16="http://schemas.microsoft.com/office/drawing/2014/main" id="{523E0FE7-A933-4027-A6D2-197AC8007A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15023438" y="24206563"/>
          <a:ext cx="692234" cy="851263"/>
        </a:xfrm>
        <a:prstGeom prst="rect">
          <a:avLst/>
        </a:prstGeom>
      </xdr:spPr>
    </xdr:pic>
    <xdr:clientData/>
  </xdr:oneCellAnchor>
  <xdr:oneCellAnchor>
    <xdr:from>
      <xdr:col>10</xdr:col>
      <xdr:colOff>146477</xdr:colOff>
      <xdr:row>13</xdr:row>
      <xdr:rowOff>137672</xdr:rowOff>
    </xdr:from>
    <xdr:ext cx="711826" cy="837655"/>
    <xdr:pic>
      <xdr:nvPicPr>
        <xdr:cNvPr id="76" name="그림 75">
          <a:extLst>
            <a:ext uri="{FF2B5EF4-FFF2-40B4-BE49-F238E27FC236}">
              <a16:creationId xmlns:a16="http://schemas.microsoft.com/office/drawing/2014/main" id="{0740447E-0B3F-4A86-BD42-C770F44228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4982617" y="23256752"/>
          <a:ext cx="711826" cy="837655"/>
        </a:xfrm>
        <a:prstGeom prst="rect">
          <a:avLst/>
        </a:prstGeom>
      </xdr:spPr>
    </xdr:pic>
    <xdr:clientData/>
  </xdr:oneCellAnchor>
  <xdr:oneCellAnchor>
    <xdr:from>
      <xdr:col>10</xdr:col>
      <xdr:colOff>358588</xdr:colOff>
      <xdr:row>15</xdr:row>
      <xdr:rowOff>78442</xdr:rowOff>
    </xdr:from>
    <xdr:ext cx="339763" cy="877061"/>
    <xdr:pic>
      <xdr:nvPicPr>
        <xdr:cNvPr id="77" name="그림 76">
          <a:extLst>
            <a:ext uri="{FF2B5EF4-FFF2-40B4-BE49-F238E27FC236}">
              <a16:creationId xmlns:a16="http://schemas.microsoft.com/office/drawing/2014/main" id="{F2CEE606-4AA6-4F52-BD51-317CDF2892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5194728" y="25209202"/>
          <a:ext cx="339763" cy="877061"/>
        </a:xfrm>
        <a:prstGeom prst="rect">
          <a:avLst/>
        </a:prstGeom>
      </xdr:spPr>
    </xdr:pic>
    <xdr:clientData/>
  </xdr:oneCellAnchor>
  <xdr:oneCellAnchor>
    <xdr:from>
      <xdr:col>10</xdr:col>
      <xdr:colOff>124866</xdr:colOff>
      <xdr:row>16</xdr:row>
      <xdr:rowOff>114461</xdr:rowOff>
    </xdr:from>
    <xdr:ext cx="806996" cy="797073"/>
    <xdr:pic>
      <xdr:nvPicPr>
        <xdr:cNvPr id="91" name="그림 90">
          <a:extLst>
            <a:ext uri="{FF2B5EF4-FFF2-40B4-BE49-F238E27FC236}">
              <a16:creationId xmlns:a16="http://schemas.microsoft.com/office/drawing/2014/main" id="{8CA6A54D-3FF8-498C-BF22-0929C4D9BA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26951748" y="14020961"/>
          <a:ext cx="806996" cy="797073"/>
        </a:xfrm>
        <a:prstGeom prst="rect">
          <a:avLst/>
        </a:prstGeom>
      </xdr:spPr>
    </xdr:pic>
    <xdr:clientData/>
  </xdr:oneCellAnchor>
  <xdr:oneCellAnchor>
    <xdr:from>
      <xdr:col>10</xdr:col>
      <xdr:colOff>153394</xdr:colOff>
      <xdr:row>17</xdr:row>
      <xdr:rowOff>117053</xdr:rowOff>
    </xdr:from>
    <xdr:ext cx="746021" cy="724797"/>
    <xdr:pic>
      <xdr:nvPicPr>
        <xdr:cNvPr id="92" name="그림 91">
          <a:extLst>
            <a:ext uri="{FF2B5EF4-FFF2-40B4-BE49-F238E27FC236}">
              <a16:creationId xmlns:a16="http://schemas.microsoft.com/office/drawing/2014/main" id="{537BE717-C032-4F54-8661-4879CFAE81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21557430" y="39196767"/>
          <a:ext cx="746021" cy="724797"/>
        </a:xfrm>
        <a:prstGeom prst="rect">
          <a:avLst/>
        </a:prstGeom>
      </xdr:spPr>
    </xdr:pic>
    <xdr:clientData/>
  </xdr:oneCellAnchor>
  <xdr:oneCellAnchor>
    <xdr:from>
      <xdr:col>10</xdr:col>
      <xdr:colOff>224117</xdr:colOff>
      <xdr:row>26</xdr:row>
      <xdr:rowOff>89647</xdr:rowOff>
    </xdr:from>
    <xdr:ext cx="599404" cy="804998"/>
    <xdr:pic>
      <xdr:nvPicPr>
        <xdr:cNvPr id="95" name="그림 94">
          <a:extLst>
            <a:ext uri="{FF2B5EF4-FFF2-40B4-BE49-F238E27FC236}">
              <a16:creationId xmlns:a16="http://schemas.microsoft.com/office/drawing/2014/main" id="{BEFC176A-FEDA-4A12-9BFD-58144A2DA9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5060257" y="87582487"/>
          <a:ext cx="599404" cy="804998"/>
        </a:xfrm>
        <a:prstGeom prst="rect">
          <a:avLst/>
        </a:prstGeom>
      </xdr:spPr>
    </xdr:pic>
    <xdr:clientData/>
  </xdr:oneCellAnchor>
  <xdr:oneCellAnchor>
    <xdr:from>
      <xdr:col>10</xdr:col>
      <xdr:colOff>287351</xdr:colOff>
      <xdr:row>27</xdr:row>
      <xdr:rowOff>99251</xdr:rowOff>
    </xdr:from>
    <xdr:ext cx="532592" cy="878477"/>
    <xdr:pic>
      <xdr:nvPicPr>
        <xdr:cNvPr id="96" name="그림 95">
          <a:extLst>
            <a:ext uri="{FF2B5EF4-FFF2-40B4-BE49-F238E27FC236}">
              <a16:creationId xmlns:a16="http://schemas.microsoft.com/office/drawing/2014/main" id="{4F818BFD-0CEE-4DE6-8BEA-89FD0DC66B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15123491" y="88597931"/>
          <a:ext cx="532592" cy="878477"/>
        </a:xfrm>
        <a:prstGeom prst="rect">
          <a:avLst/>
        </a:prstGeom>
      </xdr:spPr>
    </xdr:pic>
    <xdr:clientData/>
  </xdr:oneCellAnchor>
  <xdr:oneCellAnchor>
    <xdr:from>
      <xdr:col>10</xdr:col>
      <xdr:colOff>88848</xdr:colOff>
      <xdr:row>19</xdr:row>
      <xdr:rowOff>240940</xdr:rowOff>
    </xdr:from>
    <xdr:ext cx="781401" cy="577057"/>
    <xdr:pic>
      <xdr:nvPicPr>
        <xdr:cNvPr id="97" name="그림 96">
          <a:extLst>
            <a:ext uri="{FF2B5EF4-FFF2-40B4-BE49-F238E27FC236}">
              <a16:creationId xmlns:a16="http://schemas.microsoft.com/office/drawing/2014/main" id="{E42E42BD-ED9E-4A03-9692-CC8DF70AF9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14924988" y="95780500"/>
          <a:ext cx="781401" cy="577057"/>
        </a:xfrm>
        <a:prstGeom prst="rect">
          <a:avLst/>
        </a:prstGeom>
      </xdr:spPr>
    </xdr:pic>
    <xdr:clientData/>
  </xdr:oneCellAnchor>
  <xdr:oneCellAnchor>
    <xdr:from>
      <xdr:col>10</xdr:col>
      <xdr:colOff>318567</xdr:colOff>
      <xdr:row>21</xdr:row>
      <xdr:rowOff>65634</xdr:rowOff>
    </xdr:from>
    <xdr:ext cx="455023" cy="834118"/>
    <xdr:pic>
      <xdr:nvPicPr>
        <xdr:cNvPr id="98" name="그림 97">
          <a:extLst>
            <a:ext uri="{FF2B5EF4-FFF2-40B4-BE49-F238E27FC236}">
              <a16:creationId xmlns:a16="http://schemas.microsoft.com/office/drawing/2014/main" id="{615C07F3-5215-4834-9E4E-81BBFD8D9D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5154707" y="97616874"/>
          <a:ext cx="455023" cy="834118"/>
        </a:xfrm>
        <a:prstGeom prst="rect">
          <a:avLst/>
        </a:prstGeom>
      </xdr:spPr>
    </xdr:pic>
    <xdr:clientData/>
  </xdr:oneCellAnchor>
  <xdr:oneCellAnchor>
    <xdr:from>
      <xdr:col>10</xdr:col>
      <xdr:colOff>318568</xdr:colOff>
      <xdr:row>20</xdr:row>
      <xdr:rowOff>92848</xdr:rowOff>
    </xdr:from>
    <xdr:ext cx="439622" cy="853440"/>
    <xdr:pic>
      <xdr:nvPicPr>
        <xdr:cNvPr id="99" name="그림 98">
          <a:extLst>
            <a:ext uri="{FF2B5EF4-FFF2-40B4-BE49-F238E27FC236}">
              <a16:creationId xmlns:a16="http://schemas.microsoft.com/office/drawing/2014/main" id="{F331C696-BF82-4AAE-803C-1E292B5E46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5154708" y="96638248"/>
          <a:ext cx="439622" cy="853440"/>
        </a:xfrm>
        <a:prstGeom prst="rect">
          <a:avLst/>
        </a:prstGeom>
      </xdr:spPr>
    </xdr:pic>
    <xdr:clientData/>
  </xdr:oneCellAnchor>
  <xdr:oneCellAnchor>
    <xdr:from>
      <xdr:col>10</xdr:col>
      <xdr:colOff>211007</xdr:colOff>
      <xdr:row>22</xdr:row>
      <xdr:rowOff>63425</xdr:rowOff>
    </xdr:from>
    <xdr:ext cx="683559" cy="908079"/>
    <xdr:pic>
      <xdr:nvPicPr>
        <xdr:cNvPr id="100" name="그림 99">
          <a:extLst>
            <a:ext uri="{FF2B5EF4-FFF2-40B4-BE49-F238E27FC236}">
              <a16:creationId xmlns:a16="http://schemas.microsoft.com/office/drawing/2014/main" id="{C84D1199-6288-496C-A627-2AE2170F37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5047147" y="98620505"/>
          <a:ext cx="683559" cy="908079"/>
        </a:xfrm>
        <a:prstGeom prst="rect">
          <a:avLst/>
        </a:prstGeom>
      </xdr:spPr>
    </xdr:pic>
    <xdr:clientData/>
  </xdr:oneCellAnchor>
  <xdr:oneCellAnchor>
    <xdr:from>
      <xdr:col>10</xdr:col>
      <xdr:colOff>282548</xdr:colOff>
      <xdr:row>33</xdr:row>
      <xdr:rowOff>40822</xdr:rowOff>
    </xdr:from>
    <xdr:ext cx="497829" cy="894261"/>
    <xdr:pic>
      <xdr:nvPicPr>
        <xdr:cNvPr id="103" name="그림 102">
          <a:extLst>
            <a:ext uri="{FF2B5EF4-FFF2-40B4-BE49-F238E27FC236}">
              <a16:creationId xmlns:a16="http://schemas.microsoft.com/office/drawing/2014/main" id="{C6760E14-A2E7-4697-9669-68BE352B92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15118688" y="105638782"/>
          <a:ext cx="497829" cy="894261"/>
        </a:xfrm>
        <a:prstGeom prst="rect">
          <a:avLst/>
        </a:prstGeom>
      </xdr:spPr>
    </xdr:pic>
    <xdr:clientData/>
  </xdr:oneCellAnchor>
  <xdr:oneCellAnchor>
    <xdr:from>
      <xdr:col>10</xdr:col>
      <xdr:colOff>185696</xdr:colOff>
      <xdr:row>34</xdr:row>
      <xdr:rowOff>70437</xdr:rowOff>
    </xdr:from>
    <xdr:ext cx="709092" cy="845548"/>
    <xdr:pic>
      <xdr:nvPicPr>
        <xdr:cNvPr id="104" name="그림 103">
          <a:extLst>
            <a:ext uri="{FF2B5EF4-FFF2-40B4-BE49-F238E27FC236}">
              <a16:creationId xmlns:a16="http://schemas.microsoft.com/office/drawing/2014/main" id="{DC8F650C-DC50-4A89-80B1-71E5B50281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15021836" y="106674237"/>
          <a:ext cx="709092" cy="845548"/>
        </a:xfrm>
        <a:prstGeom prst="rect">
          <a:avLst/>
        </a:prstGeom>
      </xdr:spPr>
    </xdr:pic>
    <xdr:clientData/>
  </xdr:oneCellAnchor>
  <xdr:oneCellAnchor>
    <xdr:from>
      <xdr:col>10</xdr:col>
      <xdr:colOff>98126</xdr:colOff>
      <xdr:row>35</xdr:row>
      <xdr:rowOff>125991</xdr:rowOff>
    </xdr:from>
    <xdr:ext cx="855760" cy="730287"/>
    <xdr:pic>
      <xdr:nvPicPr>
        <xdr:cNvPr id="107" name="그림 106">
          <a:extLst>
            <a:ext uri="{FF2B5EF4-FFF2-40B4-BE49-F238E27FC236}">
              <a16:creationId xmlns:a16="http://schemas.microsoft.com/office/drawing/2014/main" id="{DBBD8DB8-E15F-4D66-A0D0-9B4456F4E9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14934266" y="108741471"/>
          <a:ext cx="855760" cy="730287"/>
        </a:xfrm>
        <a:prstGeom prst="rect">
          <a:avLst/>
        </a:prstGeom>
      </xdr:spPr>
    </xdr:pic>
    <xdr:clientData/>
  </xdr:oneCellAnchor>
  <xdr:twoCellAnchor>
    <xdr:from>
      <xdr:col>10</xdr:col>
      <xdr:colOff>127887</xdr:colOff>
      <xdr:row>36</xdr:row>
      <xdr:rowOff>240029</xdr:rowOff>
    </xdr:from>
    <xdr:to>
      <xdr:col>10</xdr:col>
      <xdr:colOff>938689</xdr:colOff>
      <xdr:row>36</xdr:row>
      <xdr:rowOff>838340</xdr:rowOff>
    </xdr:to>
    <xdr:grpSp>
      <xdr:nvGrpSpPr>
        <xdr:cNvPr id="120" name="그룹 119">
          <a:extLst>
            <a:ext uri="{FF2B5EF4-FFF2-40B4-BE49-F238E27FC236}">
              <a16:creationId xmlns:a16="http://schemas.microsoft.com/office/drawing/2014/main" id="{52F6F5AD-4CCB-4ECA-A621-06CD7797ABE2}"/>
            </a:ext>
          </a:extLst>
        </xdr:cNvPr>
        <xdr:cNvGrpSpPr/>
      </xdr:nvGrpSpPr>
      <xdr:grpSpPr>
        <a:xfrm>
          <a:off x="5184796" y="33681438"/>
          <a:ext cx="810802" cy="598311"/>
          <a:chOff x="1236916" y="2853595"/>
          <a:chExt cx="4703156" cy="3145558"/>
        </a:xfrm>
      </xdr:grpSpPr>
      <xdr:pic>
        <xdr:nvPicPr>
          <xdr:cNvPr id="121" name="Picture 3" descr="D:\VT 디자인 자료\썸네일 모음\팩트누끼\골드팩트_썸네일.png">
            <a:extLst>
              <a:ext uri="{FF2B5EF4-FFF2-40B4-BE49-F238E27FC236}">
                <a16:creationId xmlns:a16="http://schemas.microsoft.com/office/drawing/2014/main" id="{C9863097-6E03-47E4-1E0F-3FCB9A7C7A94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3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236916" y="2853595"/>
            <a:ext cx="2897306" cy="3145558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pic>
        <xdr:nvPicPr>
          <xdr:cNvPr id="122" name="Picture 2" descr="D:\VT 디자인 자료\썸네일 모음\팩트누끼\골드팩트.png">
            <a:extLst>
              <a:ext uri="{FF2B5EF4-FFF2-40B4-BE49-F238E27FC236}">
                <a16:creationId xmlns:a16="http://schemas.microsoft.com/office/drawing/2014/main" id="{EFBC74F6-810D-F4CE-865B-8388AC47D71D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3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4085684" y="2894988"/>
            <a:ext cx="1854388" cy="1882418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  <xdr:twoCellAnchor>
    <xdr:from>
      <xdr:col>10</xdr:col>
      <xdr:colOff>80963</xdr:colOff>
      <xdr:row>37</xdr:row>
      <xdr:rowOff>158590</xdr:rowOff>
    </xdr:from>
    <xdr:to>
      <xdr:col>10</xdr:col>
      <xdr:colOff>990125</xdr:colOff>
      <xdr:row>37</xdr:row>
      <xdr:rowOff>845342</xdr:rowOff>
    </xdr:to>
    <xdr:grpSp>
      <xdr:nvGrpSpPr>
        <xdr:cNvPr id="123" name="그룹 122">
          <a:extLst>
            <a:ext uri="{FF2B5EF4-FFF2-40B4-BE49-F238E27FC236}">
              <a16:creationId xmlns:a16="http://schemas.microsoft.com/office/drawing/2014/main" id="{1480CAD7-669B-4341-95AA-DF132BED4EB9}"/>
            </a:ext>
          </a:extLst>
        </xdr:cNvPr>
        <xdr:cNvGrpSpPr/>
      </xdr:nvGrpSpPr>
      <xdr:grpSpPr>
        <a:xfrm>
          <a:off x="5137872" y="34604454"/>
          <a:ext cx="909162" cy="686752"/>
          <a:chOff x="1200458" y="2605266"/>
          <a:chExt cx="4687854" cy="3228334"/>
        </a:xfrm>
      </xdr:grpSpPr>
      <xdr:pic>
        <xdr:nvPicPr>
          <xdr:cNvPr id="124" name="Picture 3" descr="D:\VT 디자인 자료\썸네일 모음\팩트누끼\골드팩트_썸네일.png">
            <a:extLst>
              <a:ext uri="{FF2B5EF4-FFF2-40B4-BE49-F238E27FC236}">
                <a16:creationId xmlns:a16="http://schemas.microsoft.com/office/drawing/2014/main" id="{3A622FD5-C68B-539B-E9A8-E9A075C20E3F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36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200458" y="2853595"/>
            <a:ext cx="2814530" cy="2980005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pic>
        <xdr:nvPicPr>
          <xdr:cNvPr id="125" name="Picture 2" descr="D:\VT 디자인 자료\썸네일 모음\팩트누끼\골드팩트.png">
            <a:extLst>
              <a:ext uri="{FF2B5EF4-FFF2-40B4-BE49-F238E27FC236}">
                <a16:creationId xmlns:a16="http://schemas.microsoft.com/office/drawing/2014/main" id="{DDF22AD8-44EB-4A7E-449A-1C549C245965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37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4012768" y="2605266"/>
            <a:ext cx="1875544" cy="1903893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  <xdr:oneCellAnchor>
    <xdr:from>
      <xdr:col>10</xdr:col>
      <xdr:colOff>206376</xdr:colOff>
      <xdr:row>18</xdr:row>
      <xdr:rowOff>37012</xdr:rowOff>
    </xdr:from>
    <xdr:ext cx="533834" cy="952592"/>
    <xdr:pic>
      <xdr:nvPicPr>
        <xdr:cNvPr id="128" name="그림 127">
          <a:extLst>
            <a:ext uri="{FF2B5EF4-FFF2-40B4-BE49-F238E27FC236}">
              <a16:creationId xmlns:a16="http://schemas.microsoft.com/office/drawing/2014/main" id="{E4BCFB9B-538E-4795-BBB6-D308494A1F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20344947" y="40123655"/>
          <a:ext cx="533834" cy="952592"/>
        </a:xfrm>
        <a:prstGeom prst="rect">
          <a:avLst/>
        </a:prstGeom>
      </xdr:spPr>
    </xdr:pic>
    <xdr:clientData/>
  </xdr:oneCellAnchor>
  <xdr:oneCellAnchor>
    <xdr:from>
      <xdr:col>10</xdr:col>
      <xdr:colOff>136072</xdr:colOff>
      <xdr:row>28</xdr:row>
      <xdr:rowOff>50256</xdr:rowOff>
    </xdr:from>
    <xdr:ext cx="662940" cy="865874"/>
    <xdr:pic>
      <xdr:nvPicPr>
        <xdr:cNvPr id="129" name="그림 128">
          <a:extLst>
            <a:ext uri="{FF2B5EF4-FFF2-40B4-BE49-F238E27FC236}">
              <a16:creationId xmlns:a16="http://schemas.microsoft.com/office/drawing/2014/main" id="{E38EF8B3-5D18-4D54-962F-E2089D52A4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14972212" y="89554776"/>
          <a:ext cx="662940" cy="865874"/>
        </a:xfrm>
        <a:prstGeom prst="rect">
          <a:avLst/>
        </a:prstGeom>
      </xdr:spPr>
    </xdr:pic>
    <xdr:clientData/>
  </xdr:oneCellAnchor>
  <xdr:oneCellAnchor>
    <xdr:from>
      <xdr:col>10</xdr:col>
      <xdr:colOff>244928</xdr:colOff>
      <xdr:row>29</xdr:row>
      <xdr:rowOff>27214</xdr:rowOff>
    </xdr:from>
    <xdr:ext cx="573677" cy="909774"/>
    <xdr:pic>
      <xdr:nvPicPr>
        <xdr:cNvPr id="130" name="그림 129">
          <a:extLst>
            <a:ext uri="{FF2B5EF4-FFF2-40B4-BE49-F238E27FC236}">
              <a16:creationId xmlns:a16="http://schemas.microsoft.com/office/drawing/2014/main" id="{1D157C17-521F-46AF-ADBC-078803FD3E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15081068" y="90537574"/>
          <a:ext cx="573677" cy="909774"/>
        </a:xfrm>
        <a:prstGeom prst="rect">
          <a:avLst/>
        </a:prstGeom>
      </xdr:spPr>
    </xdr:pic>
    <xdr:clientData/>
  </xdr:oneCellAnchor>
  <xdr:oneCellAnchor>
    <xdr:from>
      <xdr:col>10</xdr:col>
      <xdr:colOff>312964</xdr:colOff>
      <xdr:row>30</xdr:row>
      <xdr:rowOff>95250</xdr:rowOff>
    </xdr:from>
    <xdr:ext cx="464548" cy="802821"/>
    <xdr:pic>
      <xdr:nvPicPr>
        <xdr:cNvPr id="131" name="그림 130">
          <a:extLst>
            <a:ext uri="{FF2B5EF4-FFF2-40B4-BE49-F238E27FC236}">
              <a16:creationId xmlns:a16="http://schemas.microsoft.com/office/drawing/2014/main" id="{AFF635DD-09AE-4EBF-A9C4-058E0CF479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15149104" y="91611450"/>
          <a:ext cx="464548" cy="802821"/>
        </a:xfrm>
        <a:prstGeom prst="rect">
          <a:avLst/>
        </a:prstGeom>
      </xdr:spPr>
    </xdr:pic>
    <xdr:clientData/>
  </xdr:oneCellAnchor>
  <xdr:oneCellAnchor>
    <xdr:from>
      <xdr:col>10</xdr:col>
      <xdr:colOff>299608</xdr:colOff>
      <xdr:row>56</xdr:row>
      <xdr:rowOff>49643</xdr:rowOff>
    </xdr:from>
    <xdr:ext cx="452270" cy="855680"/>
    <xdr:pic>
      <xdr:nvPicPr>
        <xdr:cNvPr id="133" name="그림 132">
          <a:extLst>
            <a:ext uri="{FF2B5EF4-FFF2-40B4-BE49-F238E27FC236}">
              <a16:creationId xmlns:a16="http://schemas.microsoft.com/office/drawing/2014/main" id="{C129243A-1A40-45D9-8434-983EDDE4AF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15135748" y="43285523"/>
          <a:ext cx="452270" cy="855680"/>
        </a:xfrm>
        <a:prstGeom prst="rect">
          <a:avLst/>
        </a:prstGeom>
      </xdr:spPr>
    </xdr:pic>
    <xdr:clientData/>
  </xdr:oneCellAnchor>
  <xdr:oneCellAnchor>
    <xdr:from>
      <xdr:col>10</xdr:col>
      <xdr:colOff>313765</xdr:colOff>
      <xdr:row>57</xdr:row>
      <xdr:rowOff>53628</xdr:rowOff>
    </xdr:from>
    <xdr:ext cx="442968" cy="902410"/>
    <xdr:pic>
      <xdr:nvPicPr>
        <xdr:cNvPr id="134" name="그림 133">
          <a:extLst>
            <a:ext uri="{FF2B5EF4-FFF2-40B4-BE49-F238E27FC236}">
              <a16:creationId xmlns:a16="http://schemas.microsoft.com/office/drawing/2014/main" id="{4A411E76-BF79-416D-B69D-3D1EF53757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>
          <a:off x="20452336" y="43161057"/>
          <a:ext cx="442968" cy="902410"/>
        </a:xfrm>
        <a:prstGeom prst="rect">
          <a:avLst/>
        </a:prstGeom>
      </xdr:spPr>
    </xdr:pic>
    <xdr:clientData/>
  </xdr:oneCellAnchor>
  <xdr:oneCellAnchor>
    <xdr:from>
      <xdr:col>10</xdr:col>
      <xdr:colOff>326572</xdr:colOff>
      <xdr:row>58</xdr:row>
      <xdr:rowOff>100853</xdr:rowOff>
    </xdr:from>
    <xdr:ext cx="358178" cy="816814"/>
    <xdr:pic>
      <xdr:nvPicPr>
        <xdr:cNvPr id="135" name="그림 134">
          <a:extLst>
            <a:ext uri="{FF2B5EF4-FFF2-40B4-BE49-F238E27FC236}">
              <a16:creationId xmlns:a16="http://schemas.microsoft.com/office/drawing/2014/main" id="{1B82BED6-C0EC-4A7C-B907-372D8FEEE5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>
          <a:off x="20465143" y="44215210"/>
          <a:ext cx="358178" cy="816814"/>
        </a:xfrm>
        <a:prstGeom prst="rect">
          <a:avLst/>
        </a:prstGeom>
      </xdr:spPr>
    </xdr:pic>
    <xdr:clientData/>
  </xdr:oneCellAnchor>
  <xdr:oneCellAnchor>
    <xdr:from>
      <xdr:col>10</xdr:col>
      <xdr:colOff>421822</xdr:colOff>
      <xdr:row>60</xdr:row>
      <xdr:rowOff>68034</xdr:rowOff>
    </xdr:from>
    <xdr:ext cx="299085" cy="907325"/>
    <xdr:pic>
      <xdr:nvPicPr>
        <xdr:cNvPr id="136" name="그림 135">
          <a:extLst>
            <a:ext uri="{FF2B5EF4-FFF2-40B4-BE49-F238E27FC236}">
              <a16:creationId xmlns:a16="http://schemas.microsoft.com/office/drawing/2014/main" id="{4DEBAA78-7AC2-4571-9005-90C089D9D6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>
          <a:off x="15257962" y="50344794"/>
          <a:ext cx="299085" cy="907325"/>
        </a:xfrm>
        <a:prstGeom prst="rect">
          <a:avLst/>
        </a:prstGeom>
      </xdr:spPr>
    </xdr:pic>
    <xdr:clientData/>
  </xdr:oneCellAnchor>
  <xdr:oneCellAnchor>
    <xdr:from>
      <xdr:col>10</xdr:col>
      <xdr:colOff>43452</xdr:colOff>
      <xdr:row>61</xdr:row>
      <xdr:rowOff>133804</xdr:rowOff>
    </xdr:from>
    <xdr:ext cx="830035" cy="672924"/>
    <xdr:pic>
      <xdr:nvPicPr>
        <xdr:cNvPr id="137" name="그림 136">
          <a:extLst>
            <a:ext uri="{FF2B5EF4-FFF2-40B4-BE49-F238E27FC236}">
              <a16:creationId xmlns:a16="http://schemas.microsoft.com/office/drawing/2014/main" id="{87E8AF01-DC1B-463D-A400-170A04A9EB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>
          <a:off x="14879592" y="52422244"/>
          <a:ext cx="830035" cy="672924"/>
        </a:xfrm>
        <a:prstGeom prst="rect">
          <a:avLst/>
        </a:prstGeom>
      </xdr:spPr>
    </xdr:pic>
    <xdr:clientData/>
  </xdr:oneCellAnchor>
  <xdr:oneCellAnchor>
    <xdr:from>
      <xdr:col>10</xdr:col>
      <xdr:colOff>326571</xdr:colOff>
      <xdr:row>62</xdr:row>
      <xdr:rowOff>68036</xdr:rowOff>
    </xdr:from>
    <xdr:ext cx="436082" cy="884193"/>
    <xdr:pic>
      <xdr:nvPicPr>
        <xdr:cNvPr id="138" name="그림 137">
          <a:extLst>
            <a:ext uri="{FF2B5EF4-FFF2-40B4-BE49-F238E27FC236}">
              <a16:creationId xmlns:a16="http://schemas.microsoft.com/office/drawing/2014/main" id="{3813F18C-BE45-4580-8320-1FC7C5465B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>
          <a:off x="15162711" y="53362316"/>
          <a:ext cx="436082" cy="884193"/>
        </a:xfrm>
        <a:prstGeom prst="rect">
          <a:avLst/>
        </a:prstGeom>
      </xdr:spPr>
    </xdr:pic>
    <xdr:clientData/>
  </xdr:oneCellAnchor>
  <xdr:oneCellAnchor>
    <xdr:from>
      <xdr:col>10</xdr:col>
      <xdr:colOff>437285</xdr:colOff>
      <xdr:row>63</xdr:row>
      <xdr:rowOff>81643</xdr:rowOff>
    </xdr:from>
    <xdr:ext cx="190549" cy="810985"/>
    <xdr:pic>
      <xdr:nvPicPr>
        <xdr:cNvPr id="139" name="그림 138">
          <a:extLst>
            <a:ext uri="{FF2B5EF4-FFF2-40B4-BE49-F238E27FC236}">
              <a16:creationId xmlns:a16="http://schemas.microsoft.com/office/drawing/2014/main" id="{7395379F-E5AD-4F77-82DE-AE463DE059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>
          <a:off x="15273425" y="54381763"/>
          <a:ext cx="190549" cy="810985"/>
        </a:xfrm>
        <a:prstGeom prst="rect">
          <a:avLst/>
        </a:prstGeom>
      </xdr:spPr>
    </xdr:pic>
    <xdr:clientData/>
  </xdr:oneCellAnchor>
  <xdr:oneCellAnchor>
    <xdr:from>
      <xdr:col>10</xdr:col>
      <xdr:colOff>204471</xdr:colOff>
      <xdr:row>66</xdr:row>
      <xdr:rowOff>120649</xdr:rowOff>
    </xdr:from>
    <xdr:ext cx="576942" cy="835751"/>
    <xdr:pic>
      <xdr:nvPicPr>
        <xdr:cNvPr id="142" name="그림 141">
          <a:extLst>
            <a:ext uri="{FF2B5EF4-FFF2-40B4-BE49-F238E27FC236}">
              <a16:creationId xmlns:a16="http://schemas.microsoft.com/office/drawing/2014/main" id="{43DA467F-60F8-4293-AE5F-2781485DC3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>
          <a:off x="15040611" y="58444129"/>
          <a:ext cx="576942" cy="835751"/>
        </a:xfrm>
        <a:prstGeom prst="rect">
          <a:avLst/>
        </a:prstGeom>
      </xdr:spPr>
    </xdr:pic>
    <xdr:clientData/>
  </xdr:oneCellAnchor>
  <xdr:oneCellAnchor>
    <xdr:from>
      <xdr:col>10</xdr:col>
      <xdr:colOff>227240</xdr:colOff>
      <xdr:row>73</xdr:row>
      <xdr:rowOff>81644</xdr:rowOff>
    </xdr:from>
    <xdr:ext cx="686372" cy="891359"/>
    <xdr:pic>
      <xdr:nvPicPr>
        <xdr:cNvPr id="144" name="그림 143">
          <a:extLst>
            <a:ext uri="{FF2B5EF4-FFF2-40B4-BE49-F238E27FC236}">
              <a16:creationId xmlns:a16="http://schemas.microsoft.com/office/drawing/2014/main" id="{829F070C-6EB9-40D7-81D7-E703F17333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>
          <a:off x="20365811" y="63327644"/>
          <a:ext cx="686372" cy="891359"/>
        </a:xfrm>
        <a:prstGeom prst="rect">
          <a:avLst/>
        </a:prstGeom>
      </xdr:spPr>
    </xdr:pic>
    <xdr:clientData/>
  </xdr:oneCellAnchor>
  <xdr:oneCellAnchor>
    <xdr:from>
      <xdr:col>10</xdr:col>
      <xdr:colOff>244930</xdr:colOff>
      <xdr:row>74</xdr:row>
      <xdr:rowOff>110094</xdr:rowOff>
    </xdr:from>
    <xdr:ext cx="639536" cy="822811"/>
    <xdr:pic>
      <xdr:nvPicPr>
        <xdr:cNvPr id="145" name="그림 144">
          <a:extLst>
            <a:ext uri="{FF2B5EF4-FFF2-40B4-BE49-F238E27FC236}">
              <a16:creationId xmlns:a16="http://schemas.microsoft.com/office/drawing/2014/main" id="{71C50B88-810F-4642-8915-4143205C9F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>
          <a:off x="20383501" y="64363023"/>
          <a:ext cx="639536" cy="822811"/>
        </a:xfrm>
        <a:prstGeom prst="rect">
          <a:avLst/>
        </a:prstGeom>
      </xdr:spPr>
    </xdr:pic>
    <xdr:clientData/>
  </xdr:oneCellAnchor>
  <xdr:oneCellAnchor>
    <xdr:from>
      <xdr:col>10</xdr:col>
      <xdr:colOff>244929</xdr:colOff>
      <xdr:row>75</xdr:row>
      <xdr:rowOff>54422</xdr:rowOff>
    </xdr:from>
    <xdr:ext cx="707572" cy="901888"/>
    <xdr:pic>
      <xdr:nvPicPr>
        <xdr:cNvPr id="146" name="그림 145">
          <a:extLst>
            <a:ext uri="{FF2B5EF4-FFF2-40B4-BE49-F238E27FC236}">
              <a16:creationId xmlns:a16="http://schemas.microsoft.com/office/drawing/2014/main" id="{3B7FC00C-F2E5-46DF-B51B-149D1A05F9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>
          <a:off x="20383500" y="65314279"/>
          <a:ext cx="707572" cy="901888"/>
        </a:xfrm>
        <a:prstGeom prst="rect">
          <a:avLst/>
        </a:prstGeom>
      </xdr:spPr>
    </xdr:pic>
    <xdr:clientData/>
  </xdr:oneCellAnchor>
  <xdr:oneCellAnchor>
    <xdr:from>
      <xdr:col>10</xdr:col>
      <xdr:colOff>248738</xdr:colOff>
      <xdr:row>76</xdr:row>
      <xdr:rowOff>48094</xdr:rowOff>
    </xdr:from>
    <xdr:ext cx="690155" cy="918920"/>
    <xdr:pic>
      <xdr:nvPicPr>
        <xdr:cNvPr id="147" name="그림 146">
          <a:extLst>
            <a:ext uri="{FF2B5EF4-FFF2-40B4-BE49-F238E27FC236}">
              <a16:creationId xmlns:a16="http://schemas.microsoft.com/office/drawing/2014/main" id="{971817AE-BC4A-4515-A4D5-E27DFAB5AB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>
          <a:off x="20387309" y="66314880"/>
          <a:ext cx="690155" cy="918920"/>
        </a:xfrm>
        <a:prstGeom prst="rect">
          <a:avLst/>
        </a:prstGeom>
      </xdr:spPr>
    </xdr:pic>
    <xdr:clientData/>
  </xdr:oneCellAnchor>
  <xdr:oneCellAnchor>
    <xdr:from>
      <xdr:col>10</xdr:col>
      <xdr:colOff>217715</xdr:colOff>
      <xdr:row>77</xdr:row>
      <xdr:rowOff>95250</xdr:rowOff>
    </xdr:from>
    <xdr:ext cx="689606" cy="888274"/>
    <xdr:pic>
      <xdr:nvPicPr>
        <xdr:cNvPr id="148" name="그림 147">
          <a:extLst>
            <a:ext uri="{FF2B5EF4-FFF2-40B4-BE49-F238E27FC236}">
              <a16:creationId xmlns:a16="http://schemas.microsoft.com/office/drawing/2014/main" id="{86196CD4-39E9-4155-BC58-308F112E46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>
          <a:off x="20356286" y="67368964"/>
          <a:ext cx="689606" cy="888274"/>
        </a:xfrm>
        <a:prstGeom prst="rect">
          <a:avLst/>
        </a:prstGeom>
      </xdr:spPr>
    </xdr:pic>
    <xdr:clientData/>
  </xdr:oneCellAnchor>
  <xdr:oneCellAnchor>
    <xdr:from>
      <xdr:col>10</xdr:col>
      <xdr:colOff>353785</xdr:colOff>
      <xdr:row>55</xdr:row>
      <xdr:rowOff>54428</xdr:rowOff>
    </xdr:from>
    <xdr:ext cx="238237" cy="929271"/>
    <xdr:pic>
      <xdr:nvPicPr>
        <xdr:cNvPr id="149" name="그림 148">
          <a:extLst>
            <a:ext uri="{FF2B5EF4-FFF2-40B4-BE49-F238E27FC236}">
              <a16:creationId xmlns:a16="http://schemas.microsoft.com/office/drawing/2014/main" id="{51E6E53D-768F-432D-9985-CF153EB259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>
          <a:off x="15189925" y="42284468"/>
          <a:ext cx="238237" cy="929271"/>
        </a:xfrm>
        <a:prstGeom prst="rect">
          <a:avLst/>
        </a:prstGeom>
      </xdr:spPr>
    </xdr:pic>
    <xdr:clientData/>
  </xdr:oneCellAnchor>
  <xdr:oneCellAnchor>
    <xdr:from>
      <xdr:col>10</xdr:col>
      <xdr:colOff>340179</xdr:colOff>
      <xdr:row>59</xdr:row>
      <xdr:rowOff>40822</xdr:rowOff>
    </xdr:from>
    <xdr:ext cx="325849" cy="948690"/>
    <xdr:pic>
      <xdr:nvPicPr>
        <xdr:cNvPr id="150" name="그림 149">
          <a:extLst>
            <a:ext uri="{FF2B5EF4-FFF2-40B4-BE49-F238E27FC236}">
              <a16:creationId xmlns:a16="http://schemas.microsoft.com/office/drawing/2014/main" id="{8A84881B-0154-4D81-A98D-6E49A757BF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>
          <a:off x="15176319" y="49311742"/>
          <a:ext cx="325849" cy="948690"/>
        </a:xfrm>
        <a:prstGeom prst="rect">
          <a:avLst/>
        </a:prstGeom>
      </xdr:spPr>
    </xdr:pic>
    <xdr:clientData/>
  </xdr:oneCellAnchor>
  <xdr:oneCellAnchor>
    <xdr:from>
      <xdr:col>10</xdr:col>
      <xdr:colOff>400324</xdr:colOff>
      <xdr:row>83</xdr:row>
      <xdr:rowOff>72958</xdr:rowOff>
    </xdr:from>
    <xdr:ext cx="262617" cy="881506"/>
    <xdr:pic>
      <xdr:nvPicPr>
        <xdr:cNvPr id="151" name="그림 150">
          <a:extLst>
            <a:ext uri="{FF2B5EF4-FFF2-40B4-BE49-F238E27FC236}">
              <a16:creationId xmlns:a16="http://schemas.microsoft.com/office/drawing/2014/main" id="{D39705BB-9A8A-402A-B0FC-F6628475B2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>
          <a:off x="20538895" y="74395172"/>
          <a:ext cx="262617" cy="881506"/>
        </a:xfrm>
        <a:prstGeom prst="rect">
          <a:avLst/>
        </a:prstGeom>
      </xdr:spPr>
    </xdr:pic>
    <xdr:clientData/>
  </xdr:oneCellAnchor>
  <xdr:oneCellAnchor>
    <xdr:from>
      <xdr:col>10</xdr:col>
      <xdr:colOff>441415</xdr:colOff>
      <xdr:row>86</xdr:row>
      <xdr:rowOff>138128</xdr:rowOff>
    </xdr:from>
    <xdr:ext cx="207917" cy="773312"/>
    <xdr:pic>
      <xdr:nvPicPr>
        <xdr:cNvPr id="152" name="그림 151">
          <a:extLst>
            <a:ext uri="{FF2B5EF4-FFF2-40B4-BE49-F238E27FC236}">
              <a16:creationId xmlns:a16="http://schemas.microsoft.com/office/drawing/2014/main" id="{546D7B4E-7909-476E-9041-DC45416189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xfrm>
          <a:off x="15277555" y="70531688"/>
          <a:ext cx="207917" cy="773312"/>
        </a:xfrm>
        <a:prstGeom prst="rect">
          <a:avLst/>
        </a:prstGeom>
      </xdr:spPr>
    </xdr:pic>
    <xdr:clientData/>
  </xdr:oneCellAnchor>
  <xdr:oneCellAnchor>
    <xdr:from>
      <xdr:col>10</xdr:col>
      <xdr:colOff>127266</xdr:colOff>
      <xdr:row>117</xdr:row>
      <xdr:rowOff>131270</xdr:rowOff>
    </xdr:from>
    <xdr:ext cx="781322" cy="827019"/>
    <xdr:pic>
      <xdr:nvPicPr>
        <xdr:cNvPr id="153" name="그림 152">
          <a:extLst>
            <a:ext uri="{FF2B5EF4-FFF2-40B4-BE49-F238E27FC236}">
              <a16:creationId xmlns:a16="http://schemas.microsoft.com/office/drawing/2014/main" id="{6B5A8BEE-F88D-4928-A02E-1EC613E804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>
          <a:off x="26954148" y="63455711"/>
          <a:ext cx="781322" cy="827019"/>
        </a:xfrm>
        <a:prstGeom prst="rect">
          <a:avLst/>
        </a:prstGeom>
      </xdr:spPr>
    </xdr:pic>
    <xdr:clientData/>
  </xdr:oneCellAnchor>
  <xdr:oneCellAnchor>
    <xdr:from>
      <xdr:col>10</xdr:col>
      <xdr:colOff>380999</xdr:colOff>
      <xdr:row>118</xdr:row>
      <xdr:rowOff>54429</xdr:rowOff>
    </xdr:from>
    <xdr:ext cx="289369" cy="853441"/>
    <xdr:pic>
      <xdr:nvPicPr>
        <xdr:cNvPr id="154" name="그림 153">
          <a:extLst>
            <a:ext uri="{FF2B5EF4-FFF2-40B4-BE49-F238E27FC236}">
              <a16:creationId xmlns:a16="http://schemas.microsoft.com/office/drawing/2014/main" id="{7F051E73-25FD-4C96-AE5B-110289F080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xfrm>
          <a:off x="15217139" y="78494709"/>
          <a:ext cx="289369" cy="853441"/>
        </a:xfrm>
        <a:prstGeom prst="rect">
          <a:avLst/>
        </a:prstGeom>
      </xdr:spPr>
    </xdr:pic>
    <xdr:clientData/>
  </xdr:oneCellAnchor>
  <xdr:oneCellAnchor>
    <xdr:from>
      <xdr:col>10</xdr:col>
      <xdr:colOff>105047</xdr:colOff>
      <xdr:row>119</xdr:row>
      <xdr:rowOff>260441</xdr:rowOff>
    </xdr:from>
    <xdr:ext cx="824321" cy="609696"/>
    <xdr:pic>
      <xdr:nvPicPr>
        <xdr:cNvPr id="155" name="그림 154">
          <a:extLst>
            <a:ext uri="{FF2B5EF4-FFF2-40B4-BE49-F238E27FC236}">
              <a16:creationId xmlns:a16="http://schemas.microsoft.com/office/drawing/2014/main" id="{D8DBBCEA-FDB7-4C58-AA21-4D26E1DB08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xfrm>
          <a:off x="14941187" y="79706561"/>
          <a:ext cx="824321" cy="609696"/>
        </a:xfrm>
        <a:prstGeom prst="rect">
          <a:avLst/>
        </a:prstGeom>
      </xdr:spPr>
    </xdr:pic>
    <xdr:clientData/>
  </xdr:oneCellAnchor>
  <xdr:oneCellAnchor>
    <xdr:from>
      <xdr:col>10</xdr:col>
      <xdr:colOff>299358</xdr:colOff>
      <xdr:row>120</xdr:row>
      <xdr:rowOff>68036</xdr:rowOff>
    </xdr:from>
    <xdr:ext cx="443048" cy="864870"/>
    <xdr:pic>
      <xdr:nvPicPr>
        <xdr:cNvPr id="156" name="그림 155">
          <a:extLst>
            <a:ext uri="{FF2B5EF4-FFF2-40B4-BE49-F238E27FC236}">
              <a16:creationId xmlns:a16="http://schemas.microsoft.com/office/drawing/2014/main" id="{B6B89A39-B9CA-47CC-B73F-CEACD7D375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xfrm>
          <a:off x="15135498" y="80519996"/>
          <a:ext cx="443048" cy="864870"/>
        </a:xfrm>
        <a:prstGeom prst="rect">
          <a:avLst/>
        </a:prstGeom>
      </xdr:spPr>
    </xdr:pic>
    <xdr:clientData/>
  </xdr:oneCellAnchor>
  <xdr:oneCellAnchor>
    <xdr:from>
      <xdr:col>10</xdr:col>
      <xdr:colOff>285750</xdr:colOff>
      <xdr:row>24</xdr:row>
      <xdr:rowOff>81643</xdr:rowOff>
    </xdr:from>
    <xdr:ext cx="463021" cy="810714"/>
    <xdr:pic>
      <xdr:nvPicPr>
        <xdr:cNvPr id="157" name="그림 156">
          <a:extLst>
            <a:ext uri="{FF2B5EF4-FFF2-40B4-BE49-F238E27FC236}">
              <a16:creationId xmlns:a16="http://schemas.microsoft.com/office/drawing/2014/main" id="{385234D8-0EDF-4E17-8005-BA6489608C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15121890" y="101656243"/>
          <a:ext cx="463021" cy="810714"/>
        </a:xfrm>
        <a:prstGeom prst="rect">
          <a:avLst/>
        </a:prstGeom>
      </xdr:spPr>
    </xdr:pic>
    <xdr:clientData/>
  </xdr:oneCellAnchor>
  <xdr:oneCellAnchor>
    <xdr:from>
      <xdr:col>10</xdr:col>
      <xdr:colOff>367393</xdr:colOff>
      <xdr:row>23</xdr:row>
      <xdr:rowOff>108858</xdr:rowOff>
    </xdr:from>
    <xdr:ext cx="263323" cy="824048"/>
    <xdr:pic>
      <xdr:nvPicPr>
        <xdr:cNvPr id="158" name="그림 157">
          <a:extLst>
            <a:ext uri="{FF2B5EF4-FFF2-40B4-BE49-F238E27FC236}">
              <a16:creationId xmlns:a16="http://schemas.microsoft.com/office/drawing/2014/main" id="{CE2BC1C1-DC5E-44C3-AF51-01CE109417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15203533" y="99671778"/>
          <a:ext cx="263323" cy="824048"/>
        </a:xfrm>
        <a:prstGeom prst="rect">
          <a:avLst/>
        </a:prstGeom>
      </xdr:spPr>
    </xdr:pic>
    <xdr:clientData/>
  </xdr:oneCellAnchor>
  <xdr:oneCellAnchor>
    <xdr:from>
      <xdr:col>10</xdr:col>
      <xdr:colOff>176893</xdr:colOff>
      <xdr:row>24</xdr:row>
      <xdr:rowOff>40821</xdr:rowOff>
    </xdr:from>
    <xdr:ext cx="680357" cy="933178"/>
    <xdr:pic>
      <xdr:nvPicPr>
        <xdr:cNvPr id="159" name="그림 158">
          <a:extLst>
            <a:ext uri="{FF2B5EF4-FFF2-40B4-BE49-F238E27FC236}">
              <a16:creationId xmlns:a16="http://schemas.microsoft.com/office/drawing/2014/main" id="{4BB011AC-FEE1-4C0D-BE7B-CEBB85150E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xfrm>
          <a:off x="15013033" y="101615421"/>
          <a:ext cx="680357" cy="933178"/>
        </a:xfrm>
        <a:prstGeom prst="rect">
          <a:avLst/>
        </a:prstGeom>
      </xdr:spPr>
    </xdr:pic>
    <xdr:clientData/>
  </xdr:oneCellAnchor>
  <xdr:oneCellAnchor>
    <xdr:from>
      <xdr:col>10</xdr:col>
      <xdr:colOff>285750</xdr:colOff>
      <xdr:row>45</xdr:row>
      <xdr:rowOff>149678</xdr:rowOff>
    </xdr:from>
    <xdr:ext cx="458833" cy="762000"/>
    <xdr:pic>
      <xdr:nvPicPr>
        <xdr:cNvPr id="162" name="그림 161">
          <a:extLst>
            <a:ext uri="{FF2B5EF4-FFF2-40B4-BE49-F238E27FC236}">
              <a16:creationId xmlns:a16="http://schemas.microsoft.com/office/drawing/2014/main" id="{E89861C2-A29C-4381-8C7E-8F59B1AD45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xfrm>
          <a:off x="15121890" y="128881958"/>
          <a:ext cx="458833" cy="762000"/>
        </a:xfrm>
        <a:prstGeom prst="rect">
          <a:avLst/>
        </a:prstGeom>
      </xdr:spPr>
    </xdr:pic>
    <xdr:clientData/>
  </xdr:oneCellAnchor>
  <xdr:oneCellAnchor>
    <xdr:from>
      <xdr:col>10</xdr:col>
      <xdr:colOff>244930</xdr:colOff>
      <xdr:row>134</xdr:row>
      <xdr:rowOff>54430</xdr:rowOff>
    </xdr:from>
    <xdr:ext cx="649332" cy="876573"/>
    <xdr:pic>
      <xdr:nvPicPr>
        <xdr:cNvPr id="163" name="그림 162">
          <a:extLst>
            <a:ext uri="{FF2B5EF4-FFF2-40B4-BE49-F238E27FC236}">
              <a16:creationId xmlns:a16="http://schemas.microsoft.com/office/drawing/2014/main" id="{D6E37300-18BA-4884-B84A-D1BD76327E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/>
        <a:stretch>
          <a:fillRect/>
        </a:stretch>
      </xdr:blipFill>
      <xdr:spPr>
        <a:xfrm>
          <a:off x="15081070" y="115710790"/>
          <a:ext cx="649332" cy="876573"/>
        </a:xfrm>
        <a:prstGeom prst="rect">
          <a:avLst/>
        </a:prstGeom>
      </xdr:spPr>
    </xdr:pic>
    <xdr:clientData/>
  </xdr:oneCellAnchor>
  <xdr:twoCellAnchor editAs="oneCell">
    <xdr:from>
      <xdr:col>10</xdr:col>
      <xdr:colOff>403049</xdr:colOff>
      <xdr:row>114</xdr:row>
      <xdr:rowOff>170383</xdr:rowOff>
    </xdr:from>
    <xdr:to>
      <xdr:col>10</xdr:col>
      <xdr:colOff>628106</xdr:colOff>
      <xdr:row>114</xdr:row>
      <xdr:rowOff>875212</xdr:rowOff>
    </xdr:to>
    <xdr:pic>
      <xdr:nvPicPr>
        <xdr:cNvPr id="165" name="그림 164">
          <a:extLst>
            <a:ext uri="{FF2B5EF4-FFF2-40B4-BE49-F238E27FC236}">
              <a16:creationId xmlns:a16="http://schemas.microsoft.com/office/drawing/2014/main" id="{660EABE1-90B3-40CB-B2C0-3B216C2867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>
          <a:off x="15239189" y="66540583"/>
          <a:ext cx="225057" cy="727689"/>
        </a:xfrm>
        <a:prstGeom prst="rect">
          <a:avLst/>
        </a:prstGeom>
      </xdr:spPr>
    </xdr:pic>
    <xdr:clientData/>
  </xdr:twoCellAnchor>
  <xdr:twoCellAnchor editAs="oneCell">
    <xdr:from>
      <xdr:col>10</xdr:col>
      <xdr:colOff>399239</xdr:colOff>
      <xdr:row>115</xdr:row>
      <xdr:rowOff>160585</xdr:rowOff>
    </xdr:from>
    <xdr:to>
      <xdr:col>10</xdr:col>
      <xdr:colOff>631916</xdr:colOff>
      <xdr:row>115</xdr:row>
      <xdr:rowOff>901609</xdr:rowOff>
    </xdr:to>
    <xdr:pic>
      <xdr:nvPicPr>
        <xdr:cNvPr id="166" name="그림 165">
          <a:extLst>
            <a:ext uri="{FF2B5EF4-FFF2-40B4-BE49-F238E27FC236}">
              <a16:creationId xmlns:a16="http://schemas.microsoft.com/office/drawing/2014/main" id="{77405D2E-9949-45C1-97FF-F0DEB04CE7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>
          <a:off x="15235379" y="67536625"/>
          <a:ext cx="232677" cy="735309"/>
        </a:xfrm>
        <a:prstGeom prst="rect">
          <a:avLst/>
        </a:prstGeom>
      </xdr:spPr>
    </xdr:pic>
    <xdr:clientData/>
  </xdr:twoCellAnchor>
  <xdr:twoCellAnchor editAs="oneCell">
    <xdr:from>
      <xdr:col>10</xdr:col>
      <xdr:colOff>403049</xdr:colOff>
      <xdr:row>116</xdr:row>
      <xdr:rowOff>121669</xdr:rowOff>
    </xdr:from>
    <xdr:to>
      <xdr:col>10</xdr:col>
      <xdr:colOff>628106</xdr:colOff>
      <xdr:row>116</xdr:row>
      <xdr:rowOff>828403</xdr:rowOff>
    </xdr:to>
    <xdr:pic>
      <xdr:nvPicPr>
        <xdr:cNvPr id="167" name="그림 166">
          <a:extLst>
            <a:ext uri="{FF2B5EF4-FFF2-40B4-BE49-F238E27FC236}">
              <a16:creationId xmlns:a16="http://schemas.microsoft.com/office/drawing/2014/main" id="{09E24DBE-0386-4FCE-8E18-3C76B359E6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>
          <a:off x="15239189" y="68503549"/>
          <a:ext cx="225057" cy="720069"/>
        </a:xfrm>
        <a:prstGeom prst="rect">
          <a:avLst/>
        </a:prstGeom>
      </xdr:spPr>
    </xdr:pic>
    <xdr:clientData/>
  </xdr:twoCellAnchor>
  <xdr:twoCellAnchor editAs="oneCell">
    <xdr:from>
      <xdr:col>10</xdr:col>
      <xdr:colOff>345895</xdr:colOff>
      <xdr:row>95</xdr:row>
      <xdr:rowOff>90468</xdr:rowOff>
    </xdr:from>
    <xdr:to>
      <xdr:col>10</xdr:col>
      <xdr:colOff>628106</xdr:colOff>
      <xdr:row>95</xdr:row>
      <xdr:rowOff>928048</xdr:rowOff>
    </xdr:to>
    <xdr:pic>
      <xdr:nvPicPr>
        <xdr:cNvPr id="169" name="그림 168">
          <a:extLst>
            <a:ext uri="{FF2B5EF4-FFF2-40B4-BE49-F238E27FC236}">
              <a16:creationId xmlns:a16="http://schemas.microsoft.com/office/drawing/2014/main" id="{C17A5535-9F07-427B-8341-9E32EDCFAC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/>
        <a:stretch>
          <a:fillRect/>
        </a:stretch>
      </xdr:blipFill>
      <xdr:spPr>
        <a:xfrm>
          <a:off x="15182035" y="74507388"/>
          <a:ext cx="282211" cy="841390"/>
        </a:xfrm>
        <a:prstGeom prst="rect">
          <a:avLst/>
        </a:prstGeom>
      </xdr:spPr>
    </xdr:pic>
    <xdr:clientData/>
  </xdr:twoCellAnchor>
  <xdr:twoCellAnchor editAs="oneCell">
    <xdr:from>
      <xdr:col>10</xdr:col>
      <xdr:colOff>377191</xdr:colOff>
      <xdr:row>96</xdr:row>
      <xdr:rowOff>155506</xdr:rowOff>
    </xdr:from>
    <xdr:to>
      <xdr:col>10</xdr:col>
      <xdr:colOff>588918</xdr:colOff>
      <xdr:row>97</xdr:row>
      <xdr:rowOff>17420</xdr:rowOff>
    </xdr:to>
    <xdr:pic>
      <xdr:nvPicPr>
        <xdr:cNvPr id="170" name="그림 169">
          <a:extLst>
            <a:ext uri="{FF2B5EF4-FFF2-40B4-BE49-F238E27FC236}">
              <a16:creationId xmlns:a16="http://schemas.microsoft.com/office/drawing/2014/main" id="{511D3617-24A3-49DA-B24B-F39510758D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/>
        <a:stretch>
          <a:fillRect/>
        </a:stretch>
      </xdr:blipFill>
      <xdr:spPr>
        <a:xfrm>
          <a:off x="15213331" y="75578266"/>
          <a:ext cx="211727" cy="853632"/>
        </a:xfrm>
        <a:prstGeom prst="rect">
          <a:avLst/>
        </a:prstGeom>
      </xdr:spPr>
    </xdr:pic>
    <xdr:clientData/>
  </xdr:twoCellAnchor>
  <xdr:twoCellAnchor editAs="oneCell">
    <xdr:from>
      <xdr:col>10</xdr:col>
      <xdr:colOff>351881</xdr:colOff>
      <xdr:row>97</xdr:row>
      <xdr:rowOff>161381</xdr:rowOff>
    </xdr:from>
    <xdr:to>
      <xdr:col>10</xdr:col>
      <xdr:colOff>592815</xdr:colOff>
      <xdr:row>97</xdr:row>
      <xdr:rowOff>942623</xdr:rowOff>
    </xdr:to>
    <xdr:pic>
      <xdr:nvPicPr>
        <xdr:cNvPr id="171" name="그림 170">
          <a:extLst>
            <a:ext uri="{FF2B5EF4-FFF2-40B4-BE49-F238E27FC236}">
              <a16:creationId xmlns:a16="http://schemas.microsoft.com/office/drawing/2014/main" id="{FF748CC7-DF1C-4B7E-BF3D-B66FF1F9C1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/>
        <a:stretch>
          <a:fillRect/>
        </a:stretch>
      </xdr:blipFill>
      <xdr:spPr>
        <a:xfrm>
          <a:off x="15188021" y="76589981"/>
          <a:ext cx="240934" cy="769812"/>
        </a:xfrm>
        <a:prstGeom prst="rect">
          <a:avLst/>
        </a:prstGeom>
      </xdr:spPr>
    </xdr:pic>
    <xdr:clientData/>
  </xdr:twoCellAnchor>
  <xdr:twoCellAnchor editAs="oneCell">
    <xdr:from>
      <xdr:col>10</xdr:col>
      <xdr:colOff>353786</xdr:colOff>
      <xdr:row>92</xdr:row>
      <xdr:rowOff>64383</xdr:rowOff>
    </xdr:from>
    <xdr:to>
      <xdr:col>10</xdr:col>
      <xdr:colOff>569596</xdr:colOff>
      <xdr:row>92</xdr:row>
      <xdr:rowOff>962881</xdr:rowOff>
    </xdr:to>
    <xdr:pic>
      <xdr:nvPicPr>
        <xdr:cNvPr id="172" name="그림 171">
          <a:extLst>
            <a:ext uri="{FF2B5EF4-FFF2-40B4-BE49-F238E27FC236}">
              <a16:creationId xmlns:a16="http://schemas.microsoft.com/office/drawing/2014/main" id="{E85D12DF-FBF4-4F7F-9CC7-42AF7D04FE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/>
        <a:stretch>
          <a:fillRect/>
        </a:stretch>
      </xdr:blipFill>
      <xdr:spPr>
        <a:xfrm>
          <a:off x="15189926" y="71463783"/>
          <a:ext cx="215810" cy="908023"/>
        </a:xfrm>
        <a:prstGeom prst="rect">
          <a:avLst/>
        </a:prstGeom>
      </xdr:spPr>
    </xdr:pic>
    <xdr:clientData/>
  </xdr:twoCellAnchor>
  <xdr:twoCellAnchor editAs="oneCell">
    <xdr:from>
      <xdr:col>10</xdr:col>
      <xdr:colOff>343990</xdr:colOff>
      <xdr:row>93</xdr:row>
      <xdr:rowOff>92302</xdr:rowOff>
    </xdr:from>
    <xdr:to>
      <xdr:col>10</xdr:col>
      <xdr:colOff>592727</xdr:colOff>
      <xdr:row>94</xdr:row>
      <xdr:rowOff>148622</xdr:rowOff>
    </xdr:to>
    <xdr:pic>
      <xdr:nvPicPr>
        <xdr:cNvPr id="173" name="그림 172">
          <a:extLst>
            <a:ext uri="{FF2B5EF4-FFF2-40B4-BE49-F238E27FC236}">
              <a16:creationId xmlns:a16="http://schemas.microsoft.com/office/drawing/2014/main" id="{7BF16E9C-F91C-4A91-AB44-A9E58EA344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"/>
        <a:stretch>
          <a:fillRect/>
        </a:stretch>
      </xdr:blipFill>
      <xdr:spPr>
        <a:xfrm>
          <a:off x="15180130" y="72497542"/>
          <a:ext cx="248737" cy="1081207"/>
        </a:xfrm>
        <a:prstGeom prst="rect">
          <a:avLst/>
        </a:prstGeom>
      </xdr:spPr>
    </xdr:pic>
    <xdr:clientData/>
  </xdr:twoCellAnchor>
  <xdr:twoCellAnchor editAs="oneCell">
    <xdr:from>
      <xdr:col>10</xdr:col>
      <xdr:colOff>353787</xdr:colOff>
      <xdr:row>94</xdr:row>
      <xdr:rowOff>31731</xdr:rowOff>
    </xdr:from>
    <xdr:to>
      <xdr:col>10</xdr:col>
      <xdr:colOff>589190</xdr:colOff>
      <xdr:row>94</xdr:row>
      <xdr:rowOff>924940</xdr:rowOff>
    </xdr:to>
    <xdr:pic>
      <xdr:nvPicPr>
        <xdr:cNvPr id="174" name="그림 173">
          <a:extLst>
            <a:ext uri="{FF2B5EF4-FFF2-40B4-BE49-F238E27FC236}">
              <a16:creationId xmlns:a16="http://schemas.microsoft.com/office/drawing/2014/main" id="{DA89D13A-F9E6-4159-970A-62A5ACE006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8"/>
        <a:stretch>
          <a:fillRect/>
        </a:stretch>
      </xdr:blipFill>
      <xdr:spPr>
        <a:xfrm>
          <a:off x="20492358" y="78381660"/>
          <a:ext cx="244928" cy="891304"/>
        </a:xfrm>
        <a:prstGeom prst="rect">
          <a:avLst/>
        </a:prstGeom>
      </xdr:spPr>
    </xdr:pic>
    <xdr:clientData/>
  </xdr:twoCellAnchor>
  <xdr:twoCellAnchor editAs="oneCell">
    <xdr:from>
      <xdr:col>10</xdr:col>
      <xdr:colOff>381001</xdr:colOff>
      <xdr:row>64</xdr:row>
      <xdr:rowOff>200114</xdr:rowOff>
    </xdr:from>
    <xdr:to>
      <xdr:col>10</xdr:col>
      <xdr:colOff>550002</xdr:colOff>
      <xdr:row>64</xdr:row>
      <xdr:rowOff>902309</xdr:rowOff>
    </xdr:to>
    <xdr:pic>
      <xdr:nvPicPr>
        <xdr:cNvPr id="176" name="그림 175">
          <a:extLst>
            <a:ext uri="{FF2B5EF4-FFF2-40B4-BE49-F238E27FC236}">
              <a16:creationId xmlns:a16="http://schemas.microsoft.com/office/drawing/2014/main" id="{65AE7239-0F68-44D9-8013-4CBE053B28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"/>
        <a:stretch>
          <a:fillRect/>
        </a:stretch>
      </xdr:blipFill>
      <xdr:spPr>
        <a:xfrm>
          <a:off x="15217141" y="55506074"/>
          <a:ext cx="169001" cy="694575"/>
        </a:xfrm>
        <a:prstGeom prst="rect">
          <a:avLst/>
        </a:prstGeom>
      </xdr:spPr>
    </xdr:pic>
    <xdr:clientData/>
  </xdr:twoCellAnchor>
  <xdr:twoCellAnchor editAs="oneCell">
    <xdr:from>
      <xdr:col>10</xdr:col>
      <xdr:colOff>161379</xdr:colOff>
      <xdr:row>131</xdr:row>
      <xdr:rowOff>81644</xdr:rowOff>
    </xdr:from>
    <xdr:to>
      <xdr:col>10</xdr:col>
      <xdr:colOff>933418</xdr:colOff>
      <xdr:row>131</xdr:row>
      <xdr:rowOff>865143</xdr:rowOff>
    </xdr:to>
    <xdr:pic>
      <xdr:nvPicPr>
        <xdr:cNvPr id="178" name="그림 177">
          <a:extLst>
            <a:ext uri="{FF2B5EF4-FFF2-40B4-BE49-F238E27FC236}">
              <a16:creationId xmlns:a16="http://schemas.microsoft.com/office/drawing/2014/main" id="{C1A91CA8-B3B7-4246-940C-3A353033C51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0"/>
        <a:srcRect l="20594"/>
        <a:stretch/>
      </xdr:blipFill>
      <xdr:spPr>
        <a:xfrm>
          <a:off x="27770272" y="124750287"/>
          <a:ext cx="775849" cy="789214"/>
        </a:xfrm>
        <a:prstGeom prst="rect">
          <a:avLst/>
        </a:prstGeom>
      </xdr:spPr>
    </xdr:pic>
    <xdr:clientData/>
  </xdr:twoCellAnchor>
  <xdr:twoCellAnchor editAs="oneCell">
    <xdr:from>
      <xdr:col>10</xdr:col>
      <xdr:colOff>418011</xdr:colOff>
      <xdr:row>132</xdr:row>
      <xdr:rowOff>121213</xdr:rowOff>
    </xdr:from>
    <xdr:to>
      <xdr:col>10</xdr:col>
      <xdr:colOff>629738</xdr:colOff>
      <xdr:row>132</xdr:row>
      <xdr:rowOff>979369</xdr:rowOff>
    </xdr:to>
    <xdr:pic>
      <xdr:nvPicPr>
        <xdr:cNvPr id="179" name="그림 178">
          <a:extLst>
            <a:ext uri="{FF2B5EF4-FFF2-40B4-BE49-F238E27FC236}">
              <a16:creationId xmlns:a16="http://schemas.microsoft.com/office/drawing/2014/main" id="{D0D28913-05A3-4DCF-A695-459D00897C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"/>
        <a:stretch>
          <a:fillRect/>
        </a:stretch>
      </xdr:blipFill>
      <xdr:spPr>
        <a:xfrm>
          <a:off x="15254151" y="113765893"/>
          <a:ext cx="211727" cy="846726"/>
        </a:xfrm>
        <a:prstGeom prst="rect">
          <a:avLst/>
        </a:prstGeom>
      </xdr:spPr>
    </xdr:pic>
    <xdr:clientData/>
  </xdr:twoCellAnchor>
  <xdr:twoCellAnchor editAs="oneCell">
    <xdr:from>
      <xdr:col>10</xdr:col>
      <xdr:colOff>77833</xdr:colOff>
      <xdr:row>128</xdr:row>
      <xdr:rowOff>42726</xdr:rowOff>
    </xdr:from>
    <xdr:to>
      <xdr:col>10</xdr:col>
      <xdr:colOff>895894</xdr:colOff>
      <xdr:row>128</xdr:row>
      <xdr:rowOff>979210</xdr:rowOff>
    </xdr:to>
    <xdr:pic>
      <xdr:nvPicPr>
        <xdr:cNvPr id="180" name="그림 179">
          <a:extLst>
            <a:ext uri="{FF2B5EF4-FFF2-40B4-BE49-F238E27FC236}">
              <a16:creationId xmlns:a16="http://schemas.microsoft.com/office/drawing/2014/main" id="{908F32E5-B06A-4379-A2BD-8CFF1503C6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/>
        <a:stretch>
          <a:fillRect/>
        </a:stretch>
      </xdr:blipFill>
      <xdr:spPr>
        <a:xfrm>
          <a:off x="14913973" y="109664046"/>
          <a:ext cx="818061" cy="930769"/>
        </a:xfrm>
        <a:prstGeom prst="rect">
          <a:avLst/>
        </a:prstGeom>
      </xdr:spPr>
    </xdr:pic>
    <xdr:clientData/>
  </xdr:twoCellAnchor>
  <xdr:twoCellAnchor editAs="oneCell">
    <xdr:from>
      <xdr:col>10</xdr:col>
      <xdr:colOff>132261</xdr:colOff>
      <xdr:row>129</xdr:row>
      <xdr:rowOff>29118</xdr:rowOff>
    </xdr:from>
    <xdr:to>
      <xdr:col>10</xdr:col>
      <xdr:colOff>935082</xdr:colOff>
      <xdr:row>129</xdr:row>
      <xdr:rowOff>965602</xdr:rowOff>
    </xdr:to>
    <xdr:pic>
      <xdr:nvPicPr>
        <xdr:cNvPr id="181" name="그림 180">
          <a:extLst>
            <a:ext uri="{FF2B5EF4-FFF2-40B4-BE49-F238E27FC236}">
              <a16:creationId xmlns:a16="http://schemas.microsoft.com/office/drawing/2014/main" id="{DC6190EE-ABE7-411A-A421-2A2C0BCE22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/>
        <a:stretch>
          <a:fillRect/>
        </a:stretch>
      </xdr:blipFill>
      <xdr:spPr>
        <a:xfrm>
          <a:off x="14968401" y="110656278"/>
          <a:ext cx="802821" cy="940294"/>
        </a:xfrm>
        <a:prstGeom prst="rect">
          <a:avLst/>
        </a:prstGeom>
      </xdr:spPr>
    </xdr:pic>
    <xdr:clientData/>
  </xdr:twoCellAnchor>
  <xdr:twoCellAnchor editAs="oneCell">
    <xdr:from>
      <xdr:col>10</xdr:col>
      <xdr:colOff>95250</xdr:colOff>
      <xdr:row>130</xdr:row>
      <xdr:rowOff>68035</xdr:rowOff>
    </xdr:from>
    <xdr:to>
      <xdr:col>10</xdr:col>
      <xdr:colOff>898071</xdr:colOff>
      <xdr:row>130</xdr:row>
      <xdr:rowOff>851263</xdr:rowOff>
    </xdr:to>
    <xdr:pic>
      <xdr:nvPicPr>
        <xdr:cNvPr id="182" name="그림 181">
          <a:extLst>
            <a:ext uri="{FF2B5EF4-FFF2-40B4-BE49-F238E27FC236}">
              <a16:creationId xmlns:a16="http://schemas.microsoft.com/office/drawing/2014/main" id="{2621DAF8-1E84-4D6F-9900-F18E946F8F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/>
        <a:stretch>
          <a:fillRect/>
        </a:stretch>
      </xdr:blipFill>
      <xdr:spPr>
        <a:xfrm>
          <a:off x="27704143" y="123729749"/>
          <a:ext cx="799011" cy="775608"/>
        </a:xfrm>
        <a:prstGeom prst="rect">
          <a:avLst/>
        </a:prstGeom>
      </xdr:spPr>
    </xdr:pic>
    <xdr:clientData/>
  </xdr:twoCellAnchor>
  <xdr:twoCellAnchor editAs="oneCell">
    <xdr:from>
      <xdr:col>10</xdr:col>
      <xdr:colOff>206828</xdr:colOff>
      <xdr:row>32</xdr:row>
      <xdr:rowOff>76200</xdr:rowOff>
    </xdr:from>
    <xdr:to>
      <xdr:col>10</xdr:col>
      <xdr:colOff>855616</xdr:colOff>
      <xdr:row>32</xdr:row>
      <xdr:rowOff>935311</xdr:rowOff>
    </xdr:to>
    <xdr:pic>
      <xdr:nvPicPr>
        <xdr:cNvPr id="183" name="그림 114">
          <a:extLst>
            <a:ext uri="{FF2B5EF4-FFF2-40B4-BE49-F238E27FC236}">
              <a16:creationId xmlns:a16="http://schemas.microsoft.com/office/drawing/2014/main" id="{545A0FD1-8B7A-411E-938E-27376DEE72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"/>
        <a:stretch>
          <a:fillRect/>
        </a:stretch>
      </xdr:blipFill>
      <xdr:spPr>
        <a:xfrm>
          <a:off x="15042968" y="94609920"/>
          <a:ext cx="648788" cy="859111"/>
        </a:xfrm>
        <a:prstGeom prst="rect">
          <a:avLst/>
        </a:prstGeom>
      </xdr:spPr>
    </xdr:pic>
    <xdr:clientData/>
  </xdr:twoCellAnchor>
  <xdr:twoCellAnchor editAs="oneCell">
    <xdr:from>
      <xdr:col>10</xdr:col>
      <xdr:colOff>95250</xdr:colOff>
      <xdr:row>133</xdr:row>
      <xdr:rowOff>272143</xdr:rowOff>
    </xdr:from>
    <xdr:to>
      <xdr:col>10</xdr:col>
      <xdr:colOff>897752</xdr:colOff>
      <xdr:row>133</xdr:row>
      <xdr:rowOff>751931</xdr:rowOff>
    </xdr:to>
    <xdr:pic>
      <xdr:nvPicPr>
        <xdr:cNvPr id="188" name="그림 187">
          <a:extLst>
            <a:ext uri="{FF2B5EF4-FFF2-40B4-BE49-F238E27FC236}">
              <a16:creationId xmlns:a16="http://schemas.microsoft.com/office/drawing/2014/main" id="{3A9934F0-6836-4049-ACD8-450D27FE2B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"/>
        <a:stretch>
          <a:fillRect/>
        </a:stretch>
      </xdr:blipFill>
      <xdr:spPr>
        <a:xfrm>
          <a:off x="14931390" y="114922663"/>
          <a:ext cx="802502" cy="474073"/>
        </a:xfrm>
        <a:prstGeom prst="rect">
          <a:avLst/>
        </a:prstGeom>
      </xdr:spPr>
    </xdr:pic>
    <xdr:clientData/>
  </xdr:twoCellAnchor>
  <xdr:twoCellAnchor editAs="oneCell">
    <xdr:from>
      <xdr:col>10</xdr:col>
      <xdr:colOff>317500</xdr:colOff>
      <xdr:row>121</xdr:row>
      <xdr:rowOff>130387</xdr:rowOff>
    </xdr:from>
    <xdr:to>
      <xdr:col>10</xdr:col>
      <xdr:colOff>820263</xdr:colOff>
      <xdr:row>121</xdr:row>
      <xdr:rowOff>928370</xdr:rowOff>
    </xdr:to>
    <xdr:pic>
      <xdr:nvPicPr>
        <xdr:cNvPr id="68" name="그림 67" descr="브이티코스메틱,화장품,브이티코스메틱,리들샷 시너지 클렌징 밀크,자체브랜드">
          <a:extLst>
            <a:ext uri="{FF2B5EF4-FFF2-40B4-BE49-F238E27FC236}">
              <a16:creationId xmlns:a16="http://schemas.microsoft.com/office/drawing/2014/main" id="{88557E51-5F90-23FE-B881-29C5380758B2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233" t="4037" r="18692" b="4688"/>
        <a:stretch/>
      </xdr:blipFill>
      <xdr:spPr bwMode="auto">
        <a:xfrm>
          <a:off x="15151100" y="80394387"/>
          <a:ext cx="498953" cy="8094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52252</xdr:colOff>
      <xdr:row>46</xdr:row>
      <xdr:rowOff>128452</xdr:rowOff>
    </xdr:from>
    <xdr:to>
      <xdr:col>10</xdr:col>
      <xdr:colOff>856244</xdr:colOff>
      <xdr:row>46</xdr:row>
      <xdr:rowOff>948419</xdr:rowOff>
    </xdr:to>
    <xdr:pic>
      <xdr:nvPicPr>
        <xdr:cNvPr id="194" name="그림 193">
          <a:extLst>
            <a:ext uri="{FF2B5EF4-FFF2-40B4-BE49-F238E27FC236}">
              <a16:creationId xmlns:a16="http://schemas.microsoft.com/office/drawing/2014/main" id="{CFFE4401-7D5C-C8F0-887B-E824B99A99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"/>
        <a:stretch>
          <a:fillRect/>
        </a:stretch>
      </xdr:blipFill>
      <xdr:spPr>
        <a:xfrm>
          <a:off x="14884038" y="130008631"/>
          <a:ext cx="811612" cy="814252"/>
        </a:xfrm>
        <a:prstGeom prst="rect">
          <a:avLst/>
        </a:prstGeom>
      </xdr:spPr>
    </xdr:pic>
    <xdr:clientData/>
  </xdr:twoCellAnchor>
  <xdr:twoCellAnchor editAs="oneCell">
    <xdr:from>
      <xdr:col>10</xdr:col>
      <xdr:colOff>163285</xdr:colOff>
      <xdr:row>47</xdr:row>
      <xdr:rowOff>217714</xdr:rowOff>
    </xdr:from>
    <xdr:to>
      <xdr:col>10</xdr:col>
      <xdr:colOff>936291</xdr:colOff>
      <xdr:row>47</xdr:row>
      <xdr:rowOff>960119</xdr:rowOff>
    </xdr:to>
    <xdr:pic>
      <xdr:nvPicPr>
        <xdr:cNvPr id="197" name="그림 196">
          <a:extLst>
            <a:ext uri="{FF2B5EF4-FFF2-40B4-BE49-F238E27FC236}">
              <a16:creationId xmlns:a16="http://schemas.microsoft.com/office/drawing/2014/main" id="{AFA6795A-1224-F10D-50CE-5303E2EE0B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"/>
        <a:stretch>
          <a:fillRect/>
        </a:stretch>
      </xdr:blipFill>
      <xdr:spPr>
        <a:xfrm>
          <a:off x="14995071" y="131104821"/>
          <a:ext cx="778721" cy="736690"/>
        </a:xfrm>
        <a:prstGeom prst="rect">
          <a:avLst/>
        </a:prstGeom>
      </xdr:spPr>
    </xdr:pic>
    <xdr:clientData/>
  </xdr:twoCellAnchor>
  <xdr:twoCellAnchor editAs="oneCell">
    <xdr:from>
      <xdr:col>10</xdr:col>
      <xdr:colOff>408214</xdr:colOff>
      <xdr:row>81</xdr:row>
      <xdr:rowOff>108857</xdr:rowOff>
    </xdr:from>
    <xdr:to>
      <xdr:col>10</xdr:col>
      <xdr:colOff>666889</xdr:colOff>
      <xdr:row>81</xdr:row>
      <xdr:rowOff>964475</xdr:rowOff>
    </xdr:to>
    <xdr:pic>
      <xdr:nvPicPr>
        <xdr:cNvPr id="201" name="그림 200">
          <a:extLst>
            <a:ext uri="{FF2B5EF4-FFF2-40B4-BE49-F238E27FC236}">
              <a16:creationId xmlns:a16="http://schemas.microsoft.com/office/drawing/2014/main" id="{F94E21B6-198F-9720-1926-C65D673D67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"/>
        <a:stretch>
          <a:fillRect/>
        </a:stretch>
      </xdr:blipFill>
      <xdr:spPr>
        <a:xfrm>
          <a:off x="15525750" y="64538678"/>
          <a:ext cx="247245" cy="868953"/>
        </a:xfrm>
        <a:prstGeom prst="rect">
          <a:avLst/>
        </a:prstGeom>
      </xdr:spPr>
    </xdr:pic>
    <xdr:clientData/>
  </xdr:twoCellAnchor>
  <xdr:twoCellAnchor editAs="oneCell">
    <xdr:from>
      <xdr:col>10</xdr:col>
      <xdr:colOff>443321</xdr:colOff>
      <xdr:row>82</xdr:row>
      <xdr:rowOff>64225</xdr:rowOff>
    </xdr:from>
    <xdr:to>
      <xdr:col>10</xdr:col>
      <xdr:colOff>664617</xdr:colOff>
      <xdr:row>82</xdr:row>
      <xdr:rowOff>940798</xdr:rowOff>
    </xdr:to>
    <xdr:pic>
      <xdr:nvPicPr>
        <xdr:cNvPr id="202" name="그림 201">
          <a:extLst>
            <a:ext uri="{FF2B5EF4-FFF2-40B4-BE49-F238E27FC236}">
              <a16:creationId xmlns:a16="http://schemas.microsoft.com/office/drawing/2014/main" id="{04530F26-D265-F649-D30C-E1606E414C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"/>
        <a:stretch>
          <a:fillRect/>
        </a:stretch>
      </xdr:blipFill>
      <xdr:spPr>
        <a:xfrm>
          <a:off x="20581892" y="69351796"/>
          <a:ext cx="225106" cy="872763"/>
        </a:xfrm>
        <a:prstGeom prst="rect">
          <a:avLst/>
        </a:prstGeom>
      </xdr:spPr>
    </xdr:pic>
    <xdr:clientData/>
  </xdr:twoCellAnchor>
  <xdr:twoCellAnchor editAs="oneCell">
    <xdr:from>
      <xdr:col>10</xdr:col>
      <xdr:colOff>350157</xdr:colOff>
      <xdr:row>67</xdr:row>
      <xdr:rowOff>54429</xdr:rowOff>
    </xdr:from>
    <xdr:to>
      <xdr:col>10</xdr:col>
      <xdr:colOff>819169</xdr:colOff>
      <xdr:row>67</xdr:row>
      <xdr:rowOff>968830</xdr:rowOff>
    </xdr:to>
    <xdr:pic>
      <xdr:nvPicPr>
        <xdr:cNvPr id="203" name="그림 202">
          <a:extLst>
            <a:ext uri="{FF2B5EF4-FFF2-40B4-BE49-F238E27FC236}">
              <a16:creationId xmlns:a16="http://schemas.microsoft.com/office/drawing/2014/main" id="{C44996AC-E369-403D-9739-7B8B6E803F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0"/>
        <a:stretch>
          <a:fillRect/>
        </a:stretch>
      </xdr:blipFill>
      <xdr:spPr>
        <a:xfrm>
          <a:off x="16665121" y="59449608"/>
          <a:ext cx="461392" cy="910591"/>
        </a:xfrm>
        <a:prstGeom prst="rect">
          <a:avLst/>
        </a:prstGeom>
      </xdr:spPr>
    </xdr:pic>
    <xdr:clientData/>
  </xdr:twoCellAnchor>
  <xdr:twoCellAnchor editAs="oneCell">
    <xdr:from>
      <xdr:col>10</xdr:col>
      <xdr:colOff>310242</xdr:colOff>
      <xdr:row>68</xdr:row>
      <xdr:rowOff>99877</xdr:rowOff>
    </xdr:from>
    <xdr:to>
      <xdr:col>10</xdr:col>
      <xdr:colOff>739503</xdr:colOff>
      <xdr:row>68</xdr:row>
      <xdr:rowOff>970750</xdr:rowOff>
    </xdr:to>
    <xdr:pic>
      <xdr:nvPicPr>
        <xdr:cNvPr id="204" name="그림 203">
          <a:extLst>
            <a:ext uri="{FF2B5EF4-FFF2-40B4-BE49-F238E27FC236}">
              <a16:creationId xmlns:a16="http://schemas.microsoft.com/office/drawing/2014/main" id="{458136BE-4C4D-44C5-8C45-E78474C0C4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1"/>
        <a:stretch>
          <a:fillRect/>
        </a:stretch>
      </xdr:blipFill>
      <xdr:spPr>
        <a:xfrm>
          <a:off x="16625206" y="60501984"/>
          <a:ext cx="436881" cy="884208"/>
        </a:xfrm>
        <a:prstGeom prst="rect">
          <a:avLst/>
        </a:prstGeom>
      </xdr:spPr>
    </xdr:pic>
    <xdr:clientData/>
  </xdr:twoCellAnchor>
  <xdr:twoCellAnchor editAs="oneCell">
    <xdr:from>
      <xdr:col>10</xdr:col>
      <xdr:colOff>282032</xdr:colOff>
      <xdr:row>71</xdr:row>
      <xdr:rowOff>69216</xdr:rowOff>
    </xdr:from>
    <xdr:to>
      <xdr:col>10</xdr:col>
      <xdr:colOff>720756</xdr:colOff>
      <xdr:row>72</xdr:row>
      <xdr:rowOff>21922</xdr:rowOff>
    </xdr:to>
    <xdr:pic>
      <xdr:nvPicPr>
        <xdr:cNvPr id="205" name="그림 204">
          <a:extLst>
            <a:ext uri="{FF2B5EF4-FFF2-40B4-BE49-F238E27FC236}">
              <a16:creationId xmlns:a16="http://schemas.microsoft.com/office/drawing/2014/main" id="{FE6A0331-D613-4230-934F-50F8C3D4A0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"/>
        <a:stretch>
          <a:fillRect/>
        </a:stretch>
      </xdr:blipFill>
      <xdr:spPr>
        <a:xfrm>
          <a:off x="16596996" y="63492109"/>
          <a:ext cx="438724" cy="932180"/>
        </a:xfrm>
        <a:prstGeom prst="rect">
          <a:avLst/>
        </a:prstGeom>
      </xdr:spPr>
    </xdr:pic>
    <xdr:clientData/>
  </xdr:twoCellAnchor>
  <xdr:twoCellAnchor editAs="oneCell">
    <xdr:from>
      <xdr:col>10</xdr:col>
      <xdr:colOff>315867</xdr:colOff>
      <xdr:row>72</xdr:row>
      <xdr:rowOff>50893</xdr:rowOff>
    </xdr:from>
    <xdr:to>
      <xdr:col>10</xdr:col>
      <xdr:colOff>745763</xdr:colOff>
      <xdr:row>72</xdr:row>
      <xdr:rowOff>934049</xdr:rowOff>
    </xdr:to>
    <xdr:pic>
      <xdr:nvPicPr>
        <xdr:cNvPr id="206" name="그림 205">
          <a:extLst>
            <a:ext uri="{FF2B5EF4-FFF2-40B4-BE49-F238E27FC236}">
              <a16:creationId xmlns:a16="http://schemas.microsoft.com/office/drawing/2014/main" id="{54D49D4B-7CD2-4EEA-9777-730ED2823D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3"/>
        <a:stretch>
          <a:fillRect/>
        </a:stretch>
      </xdr:blipFill>
      <xdr:spPr>
        <a:xfrm>
          <a:off x="16630831" y="64480714"/>
          <a:ext cx="429896" cy="886966"/>
        </a:xfrm>
        <a:prstGeom prst="rect">
          <a:avLst/>
        </a:prstGeom>
      </xdr:spPr>
    </xdr:pic>
    <xdr:clientData/>
  </xdr:twoCellAnchor>
  <xdr:twoCellAnchor editAs="oneCell">
    <xdr:from>
      <xdr:col>10</xdr:col>
      <xdr:colOff>317137</xdr:colOff>
      <xdr:row>69</xdr:row>
      <xdr:rowOff>69035</xdr:rowOff>
    </xdr:from>
    <xdr:to>
      <xdr:col>10</xdr:col>
      <xdr:colOff>743289</xdr:colOff>
      <xdr:row>69</xdr:row>
      <xdr:rowOff>930095</xdr:rowOff>
    </xdr:to>
    <xdr:pic>
      <xdr:nvPicPr>
        <xdr:cNvPr id="207" name="그림 206">
          <a:extLst>
            <a:ext uri="{FF2B5EF4-FFF2-40B4-BE49-F238E27FC236}">
              <a16:creationId xmlns:a16="http://schemas.microsoft.com/office/drawing/2014/main" id="{555AAF68-1C77-4FCF-8BCA-DBB373FF7F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/>
        <a:stretch>
          <a:fillRect/>
        </a:stretch>
      </xdr:blipFill>
      <xdr:spPr>
        <a:xfrm>
          <a:off x="16632101" y="61478071"/>
          <a:ext cx="410912" cy="866775"/>
        </a:xfrm>
        <a:prstGeom prst="rect">
          <a:avLst/>
        </a:prstGeom>
      </xdr:spPr>
    </xdr:pic>
    <xdr:clientData/>
  </xdr:twoCellAnchor>
  <xdr:twoCellAnchor editAs="oneCell">
    <xdr:from>
      <xdr:col>10</xdr:col>
      <xdr:colOff>301262</xdr:colOff>
      <xdr:row>70</xdr:row>
      <xdr:rowOff>58059</xdr:rowOff>
    </xdr:from>
    <xdr:to>
      <xdr:col>10</xdr:col>
      <xdr:colOff>720363</xdr:colOff>
      <xdr:row>71</xdr:row>
      <xdr:rowOff>21064</xdr:rowOff>
    </xdr:to>
    <xdr:pic>
      <xdr:nvPicPr>
        <xdr:cNvPr id="208" name="그림 207">
          <a:extLst>
            <a:ext uri="{FF2B5EF4-FFF2-40B4-BE49-F238E27FC236}">
              <a16:creationId xmlns:a16="http://schemas.microsoft.com/office/drawing/2014/main" id="{BCC94D45-5930-48FD-9BFD-A4EBF35E36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5"/>
        <a:stretch>
          <a:fillRect/>
        </a:stretch>
      </xdr:blipFill>
      <xdr:spPr>
        <a:xfrm>
          <a:off x="16616226" y="62474023"/>
          <a:ext cx="419101" cy="942481"/>
        </a:xfrm>
        <a:prstGeom prst="rect">
          <a:avLst/>
        </a:prstGeom>
      </xdr:spPr>
    </xdr:pic>
    <xdr:clientData/>
  </xdr:twoCellAnchor>
  <xdr:twoCellAnchor editAs="oneCell">
    <xdr:from>
      <xdr:col>10</xdr:col>
      <xdr:colOff>124370</xdr:colOff>
      <xdr:row>127</xdr:row>
      <xdr:rowOff>335274</xdr:rowOff>
    </xdr:from>
    <xdr:to>
      <xdr:col>10</xdr:col>
      <xdr:colOff>857523</xdr:colOff>
      <xdr:row>127</xdr:row>
      <xdr:rowOff>772918</xdr:rowOff>
    </xdr:to>
    <xdr:pic>
      <xdr:nvPicPr>
        <xdr:cNvPr id="221" name="그림 220">
          <a:extLst>
            <a:ext uri="{FF2B5EF4-FFF2-40B4-BE49-F238E27FC236}">
              <a16:creationId xmlns:a16="http://schemas.microsoft.com/office/drawing/2014/main" id="{F5459AC2-3A9E-4E8D-B519-BF1A242615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6"/>
        <a:stretch>
          <a:fillRect/>
        </a:stretch>
      </xdr:blipFill>
      <xdr:spPr>
        <a:xfrm>
          <a:off x="16758830" y="151196034"/>
          <a:ext cx="735058" cy="447169"/>
        </a:xfrm>
        <a:prstGeom prst="rect">
          <a:avLst/>
        </a:prstGeom>
      </xdr:spPr>
    </xdr:pic>
    <xdr:clientData/>
  </xdr:twoCellAnchor>
  <xdr:twoCellAnchor editAs="oneCell">
    <xdr:from>
      <xdr:col>10</xdr:col>
      <xdr:colOff>272143</xdr:colOff>
      <xdr:row>126</xdr:row>
      <xdr:rowOff>110749</xdr:rowOff>
    </xdr:from>
    <xdr:to>
      <xdr:col>10</xdr:col>
      <xdr:colOff>779689</xdr:colOff>
      <xdr:row>126</xdr:row>
      <xdr:rowOff>910826</xdr:rowOff>
    </xdr:to>
    <xdr:pic>
      <xdr:nvPicPr>
        <xdr:cNvPr id="222" name="그림 221">
          <a:extLst>
            <a:ext uri="{FF2B5EF4-FFF2-40B4-BE49-F238E27FC236}">
              <a16:creationId xmlns:a16="http://schemas.microsoft.com/office/drawing/2014/main" id="{D466AED9-629E-43E5-A074-C1EDF1C873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7"/>
        <a:stretch>
          <a:fillRect/>
        </a:stretch>
      </xdr:blipFill>
      <xdr:spPr>
        <a:xfrm>
          <a:off x="16906603" y="149965669"/>
          <a:ext cx="509451" cy="800077"/>
        </a:xfrm>
        <a:prstGeom prst="rect">
          <a:avLst/>
        </a:prstGeom>
      </xdr:spPr>
    </xdr:pic>
    <xdr:clientData/>
  </xdr:twoCellAnchor>
  <xdr:twoCellAnchor editAs="oneCell">
    <xdr:from>
      <xdr:col>10</xdr:col>
      <xdr:colOff>163930</xdr:colOff>
      <xdr:row>47</xdr:row>
      <xdr:rowOff>918882</xdr:rowOff>
    </xdr:from>
    <xdr:to>
      <xdr:col>10</xdr:col>
      <xdr:colOff>916947</xdr:colOff>
      <xdr:row>49</xdr:row>
      <xdr:rowOff>81371</xdr:rowOff>
    </xdr:to>
    <xdr:pic>
      <xdr:nvPicPr>
        <xdr:cNvPr id="223" name="그림 222">
          <a:extLst>
            <a:ext uri="{FF2B5EF4-FFF2-40B4-BE49-F238E27FC236}">
              <a16:creationId xmlns:a16="http://schemas.microsoft.com/office/drawing/2014/main" id="{43564017-10EE-4EF9-ABF9-2BB83AA5C6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990812" y="99541853"/>
          <a:ext cx="753017" cy="1204617"/>
        </a:xfrm>
        <a:prstGeom prst="rect">
          <a:avLst/>
        </a:prstGeom>
      </xdr:spPr>
    </xdr:pic>
    <xdr:clientData/>
  </xdr:twoCellAnchor>
  <xdr:twoCellAnchor editAs="oneCell">
    <xdr:from>
      <xdr:col>10</xdr:col>
      <xdr:colOff>176894</xdr:colOff>
      <xdr:row>122</xdr:row>
      <xdr:rowOff>954406</xdr:rowOff>
    </xdr:from>
    <xdr:to>
      <xdr:col>10</xdr:col>
      <xdr:colOff>931001</xdr:colOff>
      <xdr:row>124</xdr:row>
      <xdr:rowOff>53818</xdr:rowOff>
    </xdr:to>
    <xdr:pic>
      <xdr:nvPicPr>
        <xdr:cNvPr id="224" name="그림 223">
          <a:extLst>
            <a:ext uri="{FF2B5EF4-FFF2-40B4-BE49-F238E27FC236}">
              <a16:creationId xmlns:a16="http://schemas.microsoft.com/office/drawing/2014/main" id="{839046D7-C8E0-4076-AFA9-3617DF2C5F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811354" y="146785966"/>
          <a:ext cx="754107" cy="1135641"/>
        </a:xfrm>
        <a:prstGeom prst="rect">
          <a:avLst/>
        </a:prstGeom>
      </xdr:spPr>
    </xdr:pic>
    <xdr:clientData/>
  </xdr:twoCellAnchor>
  <xdr:twoCellAnchor editAs="oneCell">
    <xdr:from>
      <xdr:col>10</xdr:col>
      <xdr:colOff>227512</xdr:colOff>
      <xdr:row>124</xdr:row>
      <xdr:rowOff>71655</xdr:rowOff>
    </xdr:from>
    <xdr:to>
      <xdr:col>10</xdr:col>
      <xdr:colOff>841737</xdr:colOff>
      <xdr:row>125</xdr:row>
      <xdr:rowOff>1837</xdr:rowOff>
    </xdr:to>
    <xdr:pic>
      <xdr:nvPicPr>
        <xdr:cNvPr id="225" name="그림 224">
          <a:extLst>
            <a:ext uri="{FF2B5EF4-FFF2-40B4-BE49-F238E27FC236}">
              <a16:creationId xmlns:a16="http://schemas.microsoft.com/office/drawing/2014/main" id="{D8ED1330-624E-455B-9555-B314086A4B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861972" y="147914895"/>
          <a:ext cx="614225" cy="918673"/>
        </a:xfrm>
        <a:prstGeom prst="rect">
          <a:avLst/>
        </a:prstGeom>
      </xdr:spPr>
    </xdr:pic>
    <xdr:clientData/>
  </xdr:twoCellAnchor>
  <xdr:twoCellAnchor editAs="oneCell">
    <xdr:from>
      <xdr:col>10</xdr:col>
      <xdr:colOff>122465</xdr:colOff>
      <xdr:row>124</xdr:row>
      <xdr:rowOff>882502</xdr:rowOff>
    </xdr:from>
    <xdr:to>
      <xdr:col>10</xdr:col>
      <xdr:colOff>898071</xdr:colOff>
      <xdr:row>126</xdr:row>
      <xdr:rowOff>3748</xdr:rowOff>
    </xdr:to>
    <xdr:pic>
      <xdr:nvPicPr>
        <xdr:cNvPr id="226" name="그림 225">
          <a:extLst>
            <a:ext uri="{FF2B5EF4-FFF2-40B4-BE49-F238E27FC236}">
              <a16:creationId xmlns:a16="http://schemas.microsoft.com/office/drawing/2014/main" id="{EE396587-A471-43C5-A6D0-CE39445083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756925" y="148725742"/>
          <a:ext cx="769891" cy="1147953"/>
        </a:xfrm>
        <a:prstGeom prst="rect">
          <a:avLst/>
        </a:prstGeom>
      </xdr:spPr>
    </xdr:pic>
    <xdr:clientData/>
  </xdr:twoCellAnchor>
  <xdr:twoCellAnchor editAs="oneCell">
    <xdr:from>
      <xdr:col>10</xdr:col>
      <xdr:colOff>40821</xdr:colOff>
      <xdr:row>65</xdr:row>
      <xdr:rowOff>190500</xdr:rowOff>
    </xdr:from>
    <xdr:to>
      <xdr:col>10</xdr:col>
      <xdr:colOff>930762</xdr:colOff>
      <xdr:row>65</xdr:row>
      <xdr:rowOff>779418</xdr:rowOff>
    </xdr:to>
    <xdr:pic>
      <xdr:nvPicPr>
        <xdr:cNvPr id="209" name="그림 208">
          <a:extLst>
            <a:ext uri="{FF2B5EF4-FFF2-40B4-BE49-F238E27FC236}">
              <a16:creationId xmlns:a16="http://schemas.microsoft.com/office/drawing/2014/main" id="{968CE4E1-9248-4B70-B630-C53C3E5488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274392" y="55612393"/>
          <a:ext cx="897561" cy="588918"/>
        </a:xfrm>
        <a:prstGeom prst="rect">
          <a:avLst/>
        </a:prstGeom>
      </xdr:spPr>
    </xdr:pic>
    <xdr:clientData/>
  </xdr:twoCellAnchor>
  <xdr:twoCellAnchor editAs="oneCell">
    <xdr:from>
      <xdr:col>10</xdr:col>
      <xdr:colOff>217714</xdr:colOff>
      <xdr:row>110</xdr:row>
      <xdr:rowOff>122464</xdr:rowOff>
    </xdr:from>
    <xdr:to>
      <xdr:col>10</xdr:col>
      <xdr:colOff>855072</xdr:colOff>
      <xdr:row>110</xdr:row>
      <xdr:rowOff>742838</xdr:rowOff>
    </xdr:to>
    <xdr:pic>
      <xdr:nvPicPr>
        <xdr:cNvPr id="213" name="그림 212">
          <a:extLst>
            <a:ext uri="{FF2B5EF4-FFF2-40B4-BE49-F238E27FC236}">
              <a16:creationId xmlns:a16="http://schemas.microsoft.com/office/drawing/2014/main" id="{08676E2C-7CC1-440C-B024-7B39ABD729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3"/>
        <a:stretch>
          <a:fillRect/>
        </a:stretch>
      </xdr:blipFill>
      <xdr:spPr>
        <a:xfrm>
          <a:off x="20356285" y="87534750"/>
          <a:ext cx="625928" cy="637519"/>
        </a:xfrm>
        <a:prstGeom prst="rect">
          <a:avLst/>
        </a:prstGeom>
      </xdr:spPr>
    </xdr:pic>
    <xdr:clientData/>
  </xdr:twoCellAnchor>
  <xdr:twoCellAnchor editAs="oneCell">
    <xdr:from>
      <xdr:col>10</xdr:col>
      <xdr:colOff>176893</xdr:colOff>
      <xdr:row>111</xdr:row>
      <xdr:rowOff>122465</xdr:rowOff>
    </xdr:from>
    <xdr:to>
      <xdr:col>10</xdr:col>
      <xdr:colOff>820656</xdr:colOff>
      <xdr:row>111</xdr:row>
      <xdr:rowOff>784057</xdr:rowOff>
    </xdr:to>
    <xdr:pic>
      <xdr:nvPicPr>
        <xdr:cNvPr id="214" name="그림 213">
          <a:extLst>
            <a:ext uri="{FF2B5EF4-FFF2-40B4-BE49-F238E27FC236}">
              <a16:creationId xmlns:a16="http://schemas.microsoft.com/office/drawing/2014/main" id="{483AC8F3-791B-4BED-9E92-2DD75A711DC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4"/>
        <a:srcRect r="4626"/>
        <a:stretch/>
      </xdr:blipFill>
      <xdr:spPr>
        <a:xfrm>
          <a:off x="20315464" y="88541679"/>
          <a:ext cx="639953" cy="644447"/>
        </a:xfrm>
        <a:prstGeom prst="rect">
          <a:avLst/>
        </a:prstGeom>
      </xdr:spPr>
    </xdr:pic>
    <xdr:clientData/>
  </xdr:twoCellAnchor>
  <xdr:twoCellAnchor editAs="oneCell">
    <xdr:from>
      <xdr:col>10</xdr:col>
      <xdr:colOff>176892</xdr:colOff>
      <xdr:row>112</xdr:row>
      <xdr:rowOff>163286</xdr:rowOff>
    </xdr:from>
    <xdr:to>
      <xdr:col>10</xdr:col>
      <xdr:colOff>822018</xdr:colOff>
      <xdr:row>112</xdr:row>
      <xdr:rowOff>783500</xdr:rowOff>
    </xdr:to>
    <xdr:pic>
      <xdr:nvPicPr>
        <xdr:cNvPr id="215" name="그림 214">
          <a:extLst>
            <a:ext uri="{FF2B5EF4-FFF2-40B4-BE49-F238E27FC236}">
              <a16:creationId xmlns:a16="http://schemas.microsoft.com/office/drawing/2014/main" id="{76763FE3-414C-4665-BA8E-F52185A2E73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5"/>
        <a:srcRect r="8244"/>
        <a:stretch/>
      </xdr:blipFill>
      <xdr:spPr>
        <a:xfrm>
          <a:off x="20315463" y="89589429"/>
          <a:ext cx="641316" cy="625929"/>
        </a:xfrm>
        <a:prstGeom prst="rect">
          <a:avLst/>
        </a:prstGeom>
      </xdr:spPr>
    </xdr:pic>
    <xdr:clientData/>
  </xdr:twoCellAnchor>
  <xdr:twoCellAnchor editAs="oneCell">
    <xdr:from>
      <xdr:col>10</xdr:col>
      <xdr:colOff>190500</xdr:colOff>
      <xdr:row>113</xdr:row>
      <xdr:rowOff>136072</xdr:rowOff>
    </xdr:from>
    <xdr:to>
      <xdr:col>10</xdr:col>
      <xdr:colOff>779689</xdr:colOff>
      <xdr:row>113</xdr:row>
      <xdr:rowOff>745221</xdr:rowOff>
    </xdr:to>
    <xdr:pic>
      <xdr:nvPicPr>
        <xdr:cNvPr id="216" name="그림 215">
          <a:extLst>
            <a:ext uri="{FF2B5EF4-FFF2-40B4-BE49-F238E27FC236}">
              <a16:creationId xmlns:a16="http://schemas.microsoft.com/office/drawing/2014/main" id="{0E759729-F9AE-4DAF-93B9-58287308C5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6"/>
        <a:stretch>
          <a:fillRect/>
        </a:stretch>
      </xdr:blipFill>
      <xdr:spPr>
        <a:xfrm>
          <a:off x="20329071" y="90569143"/>
          <a:ext cx="598714" cy="601529"/>
        </a:xfrm>
        <a:prstGeom prst="rect">
          <a:avLst/>
        </a:prstGeom>
      </xdr:spPr>
    </xdr:pic>
    <xdr:clientData/>
  </xdr:twoCellAnchor>
  <xdr:twoCellAnchor editAs="oneCell">
    <xdr:from>
      <xdr:col>10</xdr:col>
      <xdr:colOff>68036</xdr:colOff>
      <xdr:row>25</xdr:row>
      <xdr:rowOff>163286</xdr:rowOff>
    </xdr:from>
    <xdr:to>
      <xdr:col>10</xdr:col>
      <xdr:colOff>856258</xdr:colOff>
      <xdr:row>25</xdr:row>
      <xdr:rowOff>742406</xdr:rowOff>
    </xdr:to>
    <xdr:pic>
      <xdr:nvPicPr>
        <xdr:cNvPr id="217" name="그림 216">
          <a:extLst>
            <a:ext uri="{FF2B5EF4-FFF2-40B4-BE49-F238E27FC236}">
              <a16:creationId xmlns:a16="http://schemas.microsoft.com/office/drawing/2014/main" id="{E90EE294-3A4A-4239-AC7B-0CA0BC4BDE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7"/>
        <a:stretch>
          <a:fillRect/>
        </a:stretch>
      </xdr:blipFill>
      <xdr:spPr>
        <a:xfrm>
          <a:off x="20206607" y="91603286"/>
          <a:ext cx="784412" cy="571500"/>
        </a:xfrm>
        <a:prstGeom prst="rect">
          <a:avLst/>
        </a:prstGeom>
      </xdr:spPr>
    </xdr:pic>
    <xdr:clientData/>
  </xdr:twoCellAnchor>
  <xdr:twoCellAnchor editAs="oneCell">
    <xdr:from>
      <xdr:col>10</xdr:col>
      <xdr:colOff>394606</xdr:colOff>
      <xdr:row>89</xdr:row>
      <xdr:rowOff>95250</xdr:rowOff>
    </xdr:from>
    <xdr:to>
      <xdr:col>10</xdr:col>
      <xdr:colOff>554823</xdr:colOff>
      <xdr:row>89</xdr:row>
      <xdr:rowOff>911974</xdr:rowOff>
    </xdr:to>
    <xdr:pic>
      <xdr:nvPicPr>
        <xdr:cNvPr id="218" name="그림 217">
          <a:extLst>
            <a:ext uri="{FF2B5EF4-FFF2-40B4-BE49-F238E27FC236}">
              <a16:creationId xmlns:a16="http://schemas.microsoft.com/office/drawing/2014/main" id="{B64FFF75-2BE6-4F25-BCE3-01408BD3A4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8"/>
        <a:stretch>
          <a:fillRect/>
        </a:stretch>
      </xdr:blipFill>
      <xdr:spPr>
        <a:xfrm>
          <a:off x="21798642" y="76431321"/>
          <a:ext cx="171647" cy="809104"/>
        </a:xfrm>
        <a:prstGeom prst="rect">
          <a:avLst/>
        </a:prstGeom>
      </xdr:spPr>
    </xdr:pic>
    <xdr:clientData/>
  </xdr:twoCellAnchor>
  <xdr:twoCellAnchor editAs="oneCell">
    <xdr:from>
      <xdr:col>10</xdr:col>
      <xdr:colOff>380999</xdr:colOff>
      <xdr:row>90</xdr:row>
      <xdr:rowOff>84037</xdr:rowOff>
    </xdr:from>
    <xdr:to>
      <xdr:col>10</xdr:col>
      <xdr:colOff>592704</xdr:colOff>
      <xdr:row>90</xdr:row>
      <xdr:rowOff>981011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501CD8CE-399B-C1C0-A077-73C6C89894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9"/>
        <a:stretch>
          <a:fillRect/>
        </a:stretch>
      </xdr:blipFill>
      <xdr:spPr>
        <a:xfrm>
          <a:off x="21785035" y="77427037"/>
          <a:ext cx="215515" cy="910309"/>
        </a:xfrm>
        <a:prstGeom prst="rect">
          <a:avLst/>
        </a:prstGeom>
      </xdr:spPr>
    </xdr:pic>
    <xdr:clientData/>
  </xdr:twoCellAnchor>
  <xdr:twoCellAnchor editAs="oneCell">
    <xdr:from>
      <xdr:col>10</xdr:col>
      <xdr:colOff>340179</xdr:colOff>
      <xdr:row>91</xdr:row>
      <xdr:rowOff>204106</xdr:rowOff>
    </xdr:from>
    <xdr:to>
      <xdr:col>10</xdr:col>
      <xdr:colOff>548667</xdr:colOff>
      <xdr:row>91</xdr:row>
      <xdr:rowOff>945963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10E8F50F-6AB1-BC79-5543-585865A352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0"/>
        <a:stretch>
          <a:fillRect/>
        </a:stretch>
      </xdr:blipFill>
      <xdr:spPr>
        <a:xfrm>
          <a:off x="21744215" y="78554035"/>
          <a:ext cx="212298" cy="749477"/>
        </a:xfrm>
        <a:prstGeom prst="rect">
          <a:avLst/>
        </a:prstGeom>
      </xdr:spPr>
    </xdr:pic>
    <xdr:clientData/>
  </xdr:twoCellAnchor>
  <xdr:twoCellAnchor editAs="oneCell">
    <xdr:from>
      <xdr:col>10</xdr:col>
      <xdr:colOff>204108</xdr:colOff>
      <xdr:row>79</xdr:row>
      <xdr:rowOff>183544</xdr:rowOff>
    </xdr:from>
    <xdr:to>
      <xdr:col>10</xdr:col>
      <xdr:colOff>838590</xdr:colOff>
      <xdr:row>79</xdr:row>
      <xdr:rowOff>963428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8DD8E20D-ABF2-7EC1-2195-B766E43A14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1"/>
        <a:stretch>
          <a:fillRect/>
        </a:stretch>
      </xdr:blipFill>
      <xdr:spPr>
        <a:xfrm>
          <a:off x="21608144" y="69471115"/>
          <a:ext cx="634482" cy="787504"/>
        </a:xfrm>
        <a:prstGeom prst="rect">
          <a:avLst/>
        </a:prstGeom>
      </xdr:spPr>
    </xdr:pic>
    <xdr:clientData/>
  </xdr:twoCellAnchor>
  <xdr:twoCellAnchor editAs="oneCell">
    <xdr:from>
      <xdr:col>10</xdr:col>
      <xdr:colOff>217713</xdr:colOff>
      <xdr:row>78</xdr:row>
      <xdr:rowOff>124049</xdr:rowOff>
    </xdr:from>
    <xdr:to>
      <xdr:col>10</xdr:col>
      <xdr:colOff>840998</xdr:colOff>
      <xdr:row>78</xdr:row>
      <xdr:rowOff>939739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FF14CD52-C09D-7C24-665E-45A6788515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2"/>
        <a:stretch>
          <a:fillRect/>
        </a:stretch>
      </xdr:blipFill>
      <xdr:spPr>
        <a:xfrm>
          <a:off x="21621749" y="68404692"/>
          <a:ext cx="623285" cy="806165"/>
        </a:xfrm>
        <a:prstGeom prst="rect">
          <a:avLst/>
        </a:prstGeom>
      </xdr:spPr>
    </xdr:pic>
    <xdr:clientData/>
  </xdr:twoCellAnchor>
  <xdr:twoCellAnchor editAs="oneCell">
    <xdr:from>
      <xdr:col>10</xdr:col>
      <xdr:colOff>204106</xdr:colOff>
      <xdr:row>80</xdr:row>
      <xdr:rowOff>100192</xdr:rowOff>
    </xdr:from>
    <xdr:to>
      <xdr:col>10</xdr:col>
      <xdr:colOff>861059</xdr:colOff>
      <xdr:row>80</xdr:row>
      <xdr:rowOff>880154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C8FEBE64-7C11-E9EE-C498-EF31BB973C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3"/>
        <a:stretch>
          <a:fillRect/>
        </a:stretch>
      </xdr:blipFill>
      <xdr:spPr>
        <a:xfrm>
          <a:off x="21608142" y="70394692"/>
          <a:ext cx="653143" cy="783772"/>
        </a:xfrm>
        <a:prstGeom prst="rect">
          <a:avLst/>
        </a:prstGeom>
      </xdr:spPr>
    </xdr:pic>
    <xdr:clientData/>
  </xdr:twoCellAnchor>
  <xdr:twoCellAnchor editAs="oneCell">
    <xdr:from>
      <xdr:col>10</xdr:col>
      <xdr:colOff>231322</xdr:colOff>
      <xdr:row>98</xdr:row>
      <xdr:rowOff>81643</xdr:rowOff>
    </xdr:from>
    <xdr:to>
      <xdr:col>10</xdr:col>
      <xdr:colOff>819729</xdr:colOff>
      <xdr:row>98</xdr:row>
      <xdr:rowOff>940798</xdr:rowOff>
    </xdr:to>
    <xdr:pic>
      <xdr:nvPicPr>
        <xdr:cNvPr id="210" name="그림 209">
          <a:extLst>
            <a:ext uri="{FF2B5EF4-FFF2-40B4-BE49-F238E27FC236}">
              <a16:creationId xmlns:a16="http://schemas.microsoft.com/office/drawing/2014/main" id="{EB1325B0-2EA2-6948-D2F1-C3BE393814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4"/>
        <a:stretch>
          <a:fillRect/>
        </a:stretch>
      </xdr:blipFill>
      <xdr:spPr>
        <a:xfrm>
          <a:off x="22805572" y="159992786"/>
          <a:ext cx="575072" cy="857250"/>
        </a:xfrm>
        <a:prstGeom prst="rect">
          <a:avLst/>
        </a:prstGeom>
      </xdr:spPr>
    </xdr:pic>
    <xdr:clientData/>
  </xdr:twoCellAnchor>
  <xdr:twoCellAnchor editAs="oneCell">
    <xdr:from>
      <xdr:col>10</xdr:col>
      <xdr:colOff>244929</xdr:colOff>
      <xdr:row>99</xdr:row>
      <xdr:rowOff>108857</xdr:rowOff>
    </xdr:from>
    <xdr:to>
      <xdr:col>10</xdr:col>
      <xdr:colOff>802822</xdr:colOff>
      <xdr:row>99</xdr:row>
      <xdr:rowOff>888547</xdr:rowOff>
    </xdr:to>
    <xdr:pic>
      <xdr:nvPicPr>
        <xdr:cNvPr id="211" name="그림 210">
          <a:extLst>
            <a:ext uri="{FF2B5EF4-FFF2-40B4-BE49-F238E27FC236}">
              <a16:creationId xmlns:a16="http://schemas.microsoft.com/office/drawing/2014/main" id="{5F632442-C159-86A6-0D5B-41AB3C1415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5"/>
        <a:stretch>
          <a:fillRect/>
        </a:stretch>
      </xdr:blipFill>
      <xdr:spPr>
        <a:xfrm>
          <a:off x="22819179" y="161026928"/>
          <a:ext cx="557893" cy="789215"/>
        </a:xfrm>
        <a:prstGeom prst="rect">
          <a:avLst/>
        </a:prstGeom>
      </xdr:spPr>
    </xdr:pic>
    <xdr:clientData/>
  </xdr:twoCellAnchor>
  <xdr:twoCellAnchor editAs="oneCell">
    <xdr:from>
      <xdr:col>10</xdr:col>
      <xdr:colOff>231321</xdr:colOff>
      <xdr:row>100</xdr:row>
      <xdr:rowOff>81643</xdr:rowOff>
    </xdr:from>
    <xdr:to>
      <xdr:col>10</xdr:col>
      <xdr:colOff>784292</xdr:colOff>
      <xdr:row>100</xdr:row>
      <xdr:rowOff>940526</xdr:rowOff>
    </xdr:to>
    <xdr:pic>
      <xdr:nvPicPr>
        <xdr:cNvPr id="212" name="그림 211">
          <a:extLst>
            <a:ext uri="{FF2B5EF4-FFF2-40B4-BE49-F238E27FC236}">
              <a16:creationId xmlns:a16="http://schemas.microsoft.com/office/drawing/2014/main" id="{2A09BD82-7557-BEE7-A43A-6E86C6633A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6"/>
        <a:stretch>
          <a:fillRect/>
        </a:stretch>
      </xdr:blipFill>
      <xdr:spPr>
        <a:xfrm>
          <a:off x="22805571" y="162006643"/>
          <a:ext cx="564401" cy="843643"/>
        </a:xfrm>
        <a:prstGeom prst="rect">
          <a:avLst/>
        </a:prstGeom>
      </xdr:spPr>
    </xdr:pic>
    <xdr:clientData/>
  </xdr:twoCellAnchor>
  <xdr:twoCellAnchor editAs="oneCell">
    <xdr:from>
      <xdr:col>10</xdr:col>
      <xdr:colOff>204109</xdr:colOff>
      <xdr:row>101</xdr:row>
      <xdr:rowOff>81643</xdr:rowOff>
    </xdr:from>
    <xdr:to>
      <xdr:col>10</xdr:col>
      <xdr:colOff>761925</xdr:colOff>
      <xdr:row>101</xdr:row>
      <xdr:rowOff>940798</xdr:rowOff>
    </xdr:to>
    <xdr:pic>
      <xdr:nvPicPr>
        <xdr:cNvPr id="219" name="그림 218">
          <a:extLst>
            <a:ext uri="{FF2B5EF4-FFF2-40B4-BE49-F238E27FC236}">
              <a16:creationId xmlns:a16="http://schemas.microsoft.com/office/drawing/2014/main" id="{3DF2CE9D-C4C0-7283-26D3-28366554F6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7"/>
        <a:stretch>
          <a:fillRect/>
        </a:stretch>
      </xdr:blipFill>
      <xdr:spPr>
        <a:xfrm>
          <a:off x="22778359" y="163013572"/>
          <a:ext cx="557816" cy="857250"/>
        </a:xfrm>
        <a:prstGeom prst="rect">
          <a:avLst/>
        </a:prstGeom>
      </xdr:spPr>
    </xdr:pic>
    <xdr:clientData/>
  </xdr:twoCellAnchor>
  <xdr:twoCellAnchor editAs="oneCell">
    <xdr:from>
      <xdr:col>10</xdr:col>
      <xdr:colOff>190500</xdr:colOff>
      <xdr:row>102</xdr:row>
      <xdr:rowOff>81644</xdr:rowOff>
    </xdr:from>
    <xdr:to>
      <xdr:col>10</xdr:col>
      <xdr:colOff>762000</xdr:colOff>
      <xdr:row>102</xdr:row>
      <xdr:rowOff>940119</xdr:rowOff>
    </xdr:to>
    <xdr:pic>
      <xdr:nvPicPr>
        <xdr:cNvPr id="220" name="그림 219">
          <a:extLst>
            <a:ext uri="{FF2B5EF4-FFF2-40B4-BE49-F238E27FC236}">
              <a16:creationId xmlns:a16="http://schemas.microsoft.com/office/drawing/2014/main" id="{89FA2C74-8D6A-1D77-8441-A18700ACE6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8"/>
        <a:stretch>
          <a:fillRect/>
        </a:stretch>
      </xdr:blipFill>
      <xdr:spPr>
        <a:xfrm>
          <a:off x="22764750" y="164020501"/>
          <a:ext cx="571500" cy="848950"/>
        </a:xfrm>
        <a:prstGeom prst="rect">
          <a:avLst/>
        </a:prstGeom>
      </xdr:spPr>
    </xdr:pic>
    <xdr:clientData/>
  </xdr:twoCellAnchor>
  <xdr:twoCellAnchor editAs="oneCell">
    <xdr:from>
      <xdr:col>10</xdr:col>
      <xdr:colOff>163286</xdr:colOff>
      <xdr:row>48</xdr:row>
      <xdr:rowOff>81643</xdr:rowOff>
    </xdr:from>
    <xdr:to>
      <xdr:col>10</xdr:col>
      <xdr:colOff>839951</xdr:colOff>
      <xdr:row>48</xdr:row>
      <xdr:rowOff>898072</xdr:rowOff>
    </xdr:to>
    <xdr:pic>
      <xdr:nvPicPr>
        <xdr:cNvPr id="227" name="그림 226">
          <a:extLst>
            <a:ext uri="{FF2B5EF4-FFF2-40B4-BE49-F238E27FC236}">
              <a16:creationId xmlns:a16="http://schemas.microsoft.com/office/drawing/2014/main" id="{A1936353-E02E-62E4-D4CC-E55E67F7D6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9"/>
        <a:stretch>
          <a:fillRect/>
        </a:stretch>
      </xdr:blipFill>
      <xdr:spPr>
        <a:xfrm>
          <a:off x="22737536" y="158985857"/>
          <a:ext cx="676665" cy="816429"/>
        </a:xfrm>
        <a:prstGeom prst="rect">
          <a:avLst/>
        </a:prstGeom>
      </xdr:spPr>
    </xdr:pic>
    <xdr:clientData/>
  </xdr:twoCellAnchor>
  <xdr:twoCellAnchor editAs="oneCell">
    <xdr:from>
      <xdr:col>10</xdr:col>
      <xdr:colOff>408215</xdr:colOff>
      <xdr:row>105</xdr:row>
      <xdr:rowOff>40822</xdr:rowOff>
    </xdr:from>
    <xdr:to>
      <xdr:col>10</xdr:col>
      <xdr:colOff>625635</xdr:colOff>
      <xdr:row>105</xdr:row>
      <xdr:rowOff>952500</xdr:rowOff>
    </xdr:to>
    <xdr:pic>
      <xdr:nvPicPr>
        <xdr:cNvPr id="228" name="그림 227">
          <a:extLst>
            <a:ext uri="{FF2B5EF4-FFF2-40B4-BE49-F238E27FC236}">
              <a16:creationId xmlns:a16="http://schemas.microsoft.com/office/drawing/2014/main" id="{FBC35D64-0179-43DA-82EE-4A026FBA6F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0"/>
        <a:stretch>
          <a:fillRect/>
        </a:stretch>
      </xdr:blipFill>
      <xdr:spPr>
        <a:xfrm>
          <a:off x="28479751" y="167000465"/>
          <a:ext cx="205990" cy="911678"/>
        </a:xfrm>
        <a:prstGeom prst="rect">
          <a:avLst/>
        </a:prstGeom>
      </xdr:spPr>
    </xdr:pic>
    <xdr:clientData/>
  </xdr:twoCellAnchor>
  <xdr:twoCellAnchor editAs="oneCell">
    <xdr:from>
      <xdr:col>10</xdr:col>
      <xdr:colOff>408215</xdr:colOff>
      <xdr:row>106</xdr:row>
      <xdr:rowOff>68035</xdr:rowOff>
    </xdr:from>
    <xdr:to>
      <xdr:col>10</xdr:col>
      <xdr:colOff>629739</xdr:colOff>
      <xdr:row>106</xdr:row>
      <xdr:rowOff>962569</xdr:rowOff>
    </xdr:to>
    <xdr:pic>
      <xdr:nvPicPr>
        <xdr:cNvPr id="229" name="그림 228">
          <a:extLst>
            <a:ext uri="{FF2B5EF4-FFF2-40B4-BE49-F238E27FC236}">
              <a16:creationId xmlns:a16="http://schemas.microsoft.com/office/drawing/2014/main" id="{600F5E5E-DC5B-44EF-B730-BFA2ED50A2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1"/>
        <a:stretch>
          <a:fillRect/>
        </a:stretch>
      </xdr:blipFill>
      <xdr:spPr>
        <a:xfrm>
          <a:off x="28479751" y="168034606"/>
          <a:ext cx="217714" cy="911679"/>
        </a:xfrm>
        <a:prstGeom prst="rect">
          <a:avLst/>
        </a:prstGeom>
      </xdr:spPr>
    </xdr:pic>
    <xdr:clientData/>
  </xdr:twoCellAnchor>
  <xdr:twoCellAnchor editAs="oneCell">
    <xdr:from>
      <xdr:col>10</xdr:col>
      <xdr:colOff>435430</xdr:colOff>
      <xdr:row>107</xdr:row>
      <xdr:rowOff>122463</xdr:rowOff>
    </xdr:from>
    <xdr:to>
      <xdr:col>10</xdr:col>
      <xdr:colOff>664036</xdr:colOff>
      <xdr:row>107</xdr:row>
      <xdr:rowOff>942248</xdr:rowOff>
    </xdr:to>
    <xdr:pic>
      <xdr:nvPicPr>
        <xdr:cNvPr id="230" name="그림 229">
          <a:extLst>
            <a:ext uri="{FF2B5EF4-FFF2-40B4-BE49-F238E27FC236}">
              <a16:creationId xmlns:a16="http://schemas.microsoft.com/office/drawing/2014/main" id="{CAB898E7-5A5E-4E01-86FF-4315AF51DC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2"/>
        <a:stretch>
          <a:fillRect/>
        </a:stretch>
      </xdr:blipFill>
      <xdr:spPr>
        <a:xfrm>
          <a:off x="28506966" y="169095963"/>
          <a:ext cx="220986" cy="815975"/>
        </a:xfrm>
        <a:prstGeom prst="rect">
          <a:avLst/>
        </a:prstGeom>
      </xdr:spPr>
    </xdr:pic>
    <xdr:clientData/>
  </xdr:twoCellAnchor>
  <xdr:twoCellAnchor editAs="oneCell">
    <xdr:from>
      <xdr:col>10</xdr:col>
      <xdr:colOff>204107</xdr:colOff>
      <xdr:row>41</xdr:row>
      <xdr:rowOff>40822</xdr:rowOff>
    </xdr:from>
    <xdr:to>
      <xdr:col>10</xdr:col>
      <xdr:colOff>820238</xdr:colOff>
      <xdr:row>41</xdr:row>
      <xdr:rowOff>934643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AAA782E9-C789-421D-A682-D733207697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3"/>
        <a:stretch>
          <a:fillRect/>
        </a:stretch>
      </xdr:blipFill>
      <xdr:spPr>
        <a:xfrm>
          <a:off x="27023786" y="170021251"/>
          <a:ext cx="612321" cy="909061"/>
        </a:xfrm>
        <a:prstGeom prst="rect">
          <a:avLst/>
        </a:prstGeom>
      </xdr:spPr>
    </xdr:pic>
    <xdr:clientData/>
  </xdr:twoCellAnchor>
  <xdr:twoCellAnchor editAs="oneCell">
    <xdr:from>
      <xdr:col>10</xdr:col>
      <xdr:colOff>54430</xdr:colOff>
      <xdr:row>42</xdr:row>
      <xdr:rowOff>254586</xdr:rowOff>
    </xdr:from>
    <xdr:to>
      <xdr:col>10</xdr:col>
      <xdr:colOff>993321</xdr:colOff>
      <xdr:row>42</xdr:row>
      <xdr:rowOff>822415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860B3B18-3569-4D96-BEFF-E1BDC48314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4"/>
        <a:stretch>
          <a:fillRect/>
        </a:stretch>
      </xdr:blipFill>
      <xdr:spPr>
        <a:xfrm>
          <a:off x="26874109" y="171241943"/>
          <a:ext cx="938891" cy="575449"/>
        </a:xfrm>
        <a:prstGeom prst="rect">
          <a:avLst/>
        </a:prstGeom>
      </xdr:spPr>
    </xdr:pic>
    <xdr:clientData/>
  </xdr:twoCellAnchor>
  <xdr:twoCellAnchor editAs="oneCell">
    <xdr:from>
      <xdr:col>10</xdr:col>
      <xdr:colOff>204108</xdr:colOff>
      <xdr:row>43</xdr:row>
      <xdr:rowOff>54728</xdr:rowOff>
    </xdr:from>
    <xdr:to>
      <xdr:col>10</xdr:col>
      <xdr:colOff>861059</xdr:colOff>
      <xdr:row>43</xdr:row>
      <xdr:rowOff>927248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F1671417-7179-4500-BA75-31D55A7568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5"/>
        <a:stretch>
          <a:fillRect/>
        </a:stretch>
      </xdr:blipFill>
      <xdr:spPr>
        <a:xfrm>
          <a:off x="27023787" y="172049014"/>
          <a:ext cx="653141" cy="883950"/>
        </a:xfrm>
        <a:prstGeom prst="rect">
          <a:avLst/>
        </a:prstGeom>
      </xdr:spPr>
    </xdr:pic>
    <xdr:clientData/>
  </xdr:twoCellAnchor>
  <xdr:twoCellAnchor editAs="oneCell">
    <xdr:from>
      <xdr:col>10</xdr:col>
      <xdr:colOff>408215</xdr:colOff>
      <xdr:row>84</xdr:row>
      <xdr:rowOff>122464</xdr:rowOff>
    </xdr:from>
    <xdr:to>
      <xdr:col>10</xdr:col>
      <xdr:colOff>662941</xdr:colOff>
      <xdr:row>84</xdr:row>
      <xdr:rowOff>942974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FE74979C-F95F-4525-A244-8EF51B86C0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6"/>
        <a:stretch>
          <a:fillRect/>
        </a:stretch>
      </xdr:blipFill>
      <xdr:spPr>
        <a:xfrm>
          <a:off x="27227894" y="78472393"/>
          <a:ext cx="258536" cy="830035"/>
        </a:xfrm>
        <a:prstGeom prst="rect">
          <a:avLst/>
        </a:prstGeom>
      </xdr:spPr>
    </xdr:pic>
    <xdr:clientData/>
  </xdr:twoCellAnchor>
  <xdr:twoCellAnchor editAs="oneCell">
    <xdr:from>
      <xdr:col>10</xdr:col>
      <xdr:colOff>421822</xdr:colOff>
      <xdr:row>85</xdr:row>
      <xdr:rowOff>150977</xdr:rowOff>
    </xdr:from>
    <xdr:to>
      <xdr:col>10</xdr:col>
      <xdr:colOff>631915</xdr:colOff>
      <xdr:row>85</xdr:row>
      <xdr:rowOff>935082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142272A2-A600-4D4A-BEAA-16BCEA8B9D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7"/>
        <a:stretch>
          <a:fillRect/>
        </a:stretch>
      </xdr:blipFill>
      <xdr:spPr>
        <a:xfrm>
          <a:off x="27241501" y="79507834"/>
          <a:ext cx="217713" cy="787915"/>
        </a:xfrm>
        <a:prstGeom prst="rect">
          <a:avLst/>
        </a:prstGeom>
      </xdr:spPr>
    </xdr:pic>
    <xdr:clientData/>
  </xdr:twoCellAnchor>
  <xdr:twoCellAnchor editAs="oneCell">
    <xdr:from>
      <xdr:col>10</xdr:col>
      <xdr:colOff>367393</xdr:colOff>
      <xdr:row>88</xdr:row>
      <xdr:rowOff>176893</xdr:rowOff>
    </xdr:from>
    <xdr:to>
      <xdr:col>10</xdr:col>
      <xdr:colOff>589189</xdr:colOff>
      <xdr:row>88</xdr:row>
      <xdr:rowOff>898446</xdr:rowOff>
    </xdr:to>
    <xdr:pic>
      <xdr:nvPicPr>
        <xdr:cNvPr id="36" name="그림 35">
          <a:extLst>
            <a:ext uri="{FF2B5EF4-FFF2-40B4-BE49-F238E27FC236}">
              <a16:creationId xmlns:a16="http://schemas.microsoft.com/office/drawing/2014/main" id="{193F1583-1A89-47EA-91C7-580E65D3DD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8"/>
        <a:stretch>
          <a:fillRect/>
        </a:stretch>
      </xdr:blipFill>
      <xdr:spPr>
        <a:xfrm>
          <a:off x="27187072" y="82554536"/>
          <a:ext cx="231321" cy="717743"/>
        </a:xfrm>
        <a:prstGeom prst="rect">
          <a:avLst/>
        </a:prstGeom>
      </xdr:spPr>
    </xdr:pic>
    <xdr:clientData/>
  </xdr:twoCellAnchor>
  <xdr:twoCellAnchor editAs="oneCell">
    <xdr:from>
      <xdr:col>10</xdr:col>
      <xdr:colOff>408216</xdr:colOff>
      <xdr:row>87</xdr:row>
      <xdr:rowOff>54429</xdr:rowOff>
    </xdr:from>
    <xdr:to>
      <xdr:col>10</xdr:col>
      <xdr:colOff>664572</xdr:colOff>
      <xdr:row>87</xdr:row>
      <xdr:rowOff>968939</xdr:rowOff>
    </xdr:to>
    <xdr:pic>
      <xdr:nvPicPr>
        <xdr:cNvPr id="40" name="그림 39">
          <a:extLst>
            <a:ext uri="{FF2B5EF4-FFF2-40B4-BE49-F238E27FC236}">
              <a16:creationId xmlns:a16="http://schemas.microsoft.com/office/drawing/2014/main" id="{D701CE72-3C23-4CE8-9F3F-49E749E6B5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9"/>
        <a:stretch>
          <a:fillRect/>
        </a:stretch>
      </xdr:blipFill>
      <xdr:spPr>
        <a:xfrm>
          <a:off x="27227895" y="81425143"/>
          <a:ext cx="244926" cy="906890"/>
        </a:xfrm>
        <a:prstGeom prst="rect">
          <a:avLst/>
        </a:prstGeom>
      </xdr:spPr>
    </xdr:pic>
    <xdr:clientData/>
  </xdr:twoCellAnchor>
  <xdr:twoCellAnchor editAs="oneCell">
    <xdr:from>
      <xdr:col>10</xdr:col>
      <xdr:colOff>340179</xdr:colOff>
      <xdr:row>108</xdr:row>
      <xdr:rowOff>95251</xdr:rowOff>
    </xdr:from>
    <xdr:to>
      <xdr:col>10</xdr:col>
      <xdr:colOff>703761</xdr:colOff>
      <xdr:row>108</xdr:row>
      <xdr:rowOff>952501</xdr:rowOff>
    </xdr:to>
    <xdr:pic>
      <xdr:nvPicPr>
        <xdr:cNvPr id="43" name="그림 42">
          <a:extLst>
            <a:ext uri="{FF2B5EF4-FFF2-40B4-BE49-F238E27FC236}">
              <a16:creationId xmlns:a16="http://schemas.microsoft.com/office/drawing/2014/main" id="{AD3446C6-425F-4B1F-9E42-0A66ED4EF4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"/>
        <a:stretch>
          <a:fillRect/>
        </a:stretch>
      </xdr:blipFill>
      <xdr:spPr>
        <a:xfrm>
          <a:off x="27159858" y="177124180"/>
          <a:ext cx="367392" cy="857250"/>
        </a:xfrm>
        <a:prstGeom prst="rect">
          <a:avLst/>
        </a:prstGeom>
      </xdr:spPr>
    </xdr:pic>
    <xdr:clientData/>
  </xdr:twoCellAnchor>
  <xdr:twoCellAnchor editAs="oneCell">
    <xdr:from>
      <xdr:col>10</xdr:col>
      <xdr:colOff>437030</xdr:colOff>
      <xdr:row>50</xdr:row>
      <xdr:rowOff>106262</xdr:rowOff>
    </xdr:from>
    <xdr:to>
      <xdr:col>10</xdr:col>
      <xdr:colOff>702161</xdr:colOff>
      <xdr:row>50</xdr:row>
      <xdr:rowOff>965680</xdr:rowOff>
    </xdr:to>
    <xdr:pic>
      <xdr:nvPicPr>
        <xdr:cNvPr id="49" name="그림 48">
          <a:extLst>
            <a:ext uri="{FF2B5EF4-FFF2-40B4-BE49-F238E27FC236}">
              <a16:creationId xmlns:a16="http://schemas.microsoft.com/office/drawing/2014/main" id="{465FE055-AFC8-47FF-90A9-A5A934D0DD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1"/>
        <a:stretch>
          <a:fillRect/>
        </a:stretch>
      </xdr:blipFill>
      <xdr:spPr>
        <a:xfrm>
          <a:off x="27263912" y="179411586"/>
          <a:ext cx="268941" cy="847988"/>
        </a:xfrm>
        <a:prstGeom prst="rect">
          <a:avLst/>
        </a:prstGeom>
      </xdr:spPr>
    </xdr:pic>
    <xdr:clientData/>
  </xdr:twoCellAnchor>
  <xdr:twoCellAnchor editAs="oneCell">
    <xdr:from>
      <xdr:col>10</xdr:col>
      <xdr:colOff>459442</xdr:colOff>
      <xdr:row>49</xdr:row>
      <xdr:rowOff>44825</xdr:rowOff>
    </xdr:from>
    <xdr:to>
      <xdr:col>10</xdr:col>
      <xdr:colOff>631116</xdr:colOff>
      <xdr:row>49</xdr:row>
      <xdr:rowOff>903867</xdr:rowOff>
    </xdr:to>
    <xdr:pic>
      <xdr:nvPicPr>
        <xdr:cNvPr id="46" name="그림 45">
          <a:extLst>
            <a:ext uri="{FF2B5EF4-FFF2-40B4-BE49-F238E27FC236}">
              <a16:creationId xmlns:a16="http://schemas.microsoft.com/office/drawing/2014/main" id="{B06BEC29-FE34-42ED-AB3A-92ACAD1E1A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2"/>
        <a:stretch>
          <a:fillRect/>
        </a:stretch>
      </xdr:blipFill>
      <xdr:spPr>
        <a:xfrm>
          <a:off x="27286324" y="178341619"/>
          <a:ext cx="179294" cy="862852"/>
        </a:xfrm>
        <a:prstGeom prst="rect">
          <a:avLst/>
        </a:prstGeom>
      </xdr:spPr>
    </xdr:pic>
    <xdr:clientData/>
  </xdr:twoCellAnchor>
  <xdr:twoCellAnchor editAs="oneCell">
    <xdr:from>
      <xdr:col>10</xdr:col>
      <xdr:colOff>347382</xdr:colOff>
      <xdr:row>44</xdr:row>
      <xdr:rowOff>100853</xdr:rowOff>
    </xdr:from>
    <xdr:to>
      <xdr:col>10</xdr:col>
      <xdr:colOff>625179</xdr:colOff>
      <xdr:row>44</xdr:row>
      <xdr:rowOff>805357</xdr:rowOff>
    </xdr:to>
    <xdr:pic>
      <xdr:nvPicPr>
        <xdr:cNvPr id="231" name="그림 230">
          <a:extLst>
            <a:ext uri="{FF2B5EF4-FFF2-40B4-BE49-F238E27FC236}">
              <a16:creationId xmlns:a16="http://schemas.microsoft.com/office/drawing/2014/main" id="{F9B3D04E-C75B-4741-97CF-0424C4E3E6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3"/>
        <a:stretch>
          <a:fillRect/>
        </a:stretch>
      </xdr:blipFill>
      <xdr:spPr>
        <a:xfrm>
          <a:off x="27174264" y="180414706"/>
          <a:ext cx="273987" cy="723554"/>
        </a:xfrm>
        <a:prstGeom prst="rect">
          <a:avLst/>
        </a:prstGeom>
      </xdr:spPr>
    </xdr:pic>
    <xdr:clientData/>
  </xdr:twoCellAnchor>
  <xdr:twoCellAnchor editAs="oneCell">
    <xdr:from>
      <xdr:col>10</xdr:col>
      <xdr:colOff>425824</xdr:colOff>
      <xdr:row>109</xdr:row>
      <xdr:rowOff>139987</xdr:rowOff>
    </xdr:from>
    <xdr:to>
      <xdr:col>10</xdr:col>
      <xdr:colOff>631116</xdr:colOff>
      <xdr:row>109</xdr:row>
      <xdr:rowOff>919824</xdr:rowOff>
    </xdr:to>
    <xdr:pic>
      <xdr:nvPicPr>
        <xdr:cNvPr id="51" name="그림 50">
          <a:extLst>
            <a:ext uri="{FF2B5EF4-FFF2-40B4-BE49-F238E27FC236}">
              <a16:creationId xmlns:a16="http://schemas.microsoft.com/office/drawing/2014/main" id="{2FE253E9-AD69-4C6B-B71B-2339AD8860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4"/>
        <a:stretch>
          <a:fillRect/>
        </a:stretch>
      </xdr:blipFill>
      <xdr:spPr>
        <a:xfrm>
          <a:off x="27252706" y="181462369"/>
          <a:ext cx="212912" cy="779837"/>
        </a:xfrm>
        <a:prstGeom prst="rect">
          <a:avLst/>
        </a:prstGeom>
      </xdr:spPr>
    </xdr:pic>
    <xdr:clientData/>
  </xdr:twoCellAnchor>
  <xdr:twoCellAnchor editAs="oneCell">
    <xdr:from>
      <xdr:col>10</xdr:col>
      <xdr:colOff>437030</xdr:colOff>
      <xdr:row>51</xdr:row>
      <xdr:rowOff>77944</xdr:rowOff>
    </xdr:from>
    <xdr:to>
      <xdr:col>10</xdr:col>
      <xdr:colOff>702161</xdr:colOff>
      <xdr:row>51</xdr:row>
      <xdr:rowOff>897357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1B2874E6-D854-40CF-8E07-386AC487BE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1"/>
        <a:stretch>
          <a:fillRect/>
        </a:stretch>
      </xdr:blipFill>
      <xdr:spPr>
        <a:xfrm>
          <a:off x="15023615" y="125331694"/>
          <a:ext cx="265131" cy="815603"/>
        </a:xfrm>
        <a:prstGeom prst="rect">
          <a:avLst/>
        </a:prstGeom>
      </xdr:spPr>
    </xdr:pic>
    <xdr:clientData/>
  </xdr:twoCellAnchor>
  <xdr:twoCellAnchor editAs="oneCell">
    <xdr:from>
      <xdr:col>10</xdr:col>
      <xdr:colOff>326573</xdr:colOff>
      <xdr:row>38</xdr:row>
      <xdr:rowOff>63142</xdr:rowOff>
    </xdr:from>
    <xdr:to>
      <xdr:col>10</xdr:col>
      <xdr:colOff>777514</xdr:colOff>
      <xdr:row>38</xdr:row>
      <xdr:rowOff>859935</xdr:rowOff>
    </xdr:to>
    <xdr:pic>
      <xdr:nvPicPr>
        <xdr:cNvPr id="26" name="그림 25">
          <a:extLst>
            <a:ext uri="{FF2B5EF4-FFF2-40B4-BE49-F238E27FC236}">
              <a16:creationId xmlns:a16="http://schemas.microsoft.com/office/drawing/2014/main" id="{FB3B0257-6CAD-47EF-81EA-DFC8D42DF0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5"/>
        <a:stretch>
          <a:fillRect/>
        </a:stretch>
      </xdr:blipFill>
      <xdr:spPr>
        <a:xfrm>
          <a:off x="14896013" y="137611762"/>
          <a:ext cx="450941" cy="796793"/>
        </a:xfrm>
        <a:prstGeom prst="rect">
          <a:avLst/>
        </a:prstGeom>
      </xdr:spPr>
    </xdr:pic>
    <xdr:clientData/>
  </xdr:twoCellAnchor>
  <xdr:twoCellAnchor editAs="oneCell">
    <xdr:from>
      <xdr:col>10</xdr:col>
      <xdr:colOff>322763</xdr:colOff>
      <xdr:row>39</xdr:row>
      <xdr:rowOff>102610</xdr:rowOff>
    </xdr:from>
    <xdr:to>
      <xdr:col>10</xdr:col>
      <xdr:colOff>783229</xdr:colOff>
      <xdr:row>39</xdr:row>
      <xdr:rowOff>899122</xdr:rowOff>
    </xdr:to>
    <xdr:pic>
      <xdr:nvPicPr>
        <xdr:cNvPr id="33" name="그림 32">
          <a:extLst>
            <a:ext uri="{FF2B5EF4-FFF2-40B4-BE49-F238E27FC236}">
              <a16:creationId xmlns:a16="http://schemas.microsoft.com/office/drawing/2014/main" id="{F403412B-2405-4EE8-81AA-58EDAFDC78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6"/>
        <a:stretch>
          <a:fillRect/>
        </a:stretch>
      </xdr:blipFill>
      <xdr:spPr>
        <a:xfrm>
          <a:off x="14892203" y="138611350"/>
          <a:ext cx="460466" cy="796512"/>
        </a:xfrm>
        <a:prstGeom prst="rect">
          <a:avLst/>
        </a:prstGeom>
      </xdr:spPr>
    </xdr:pic>
    <xdr:clientData/>
  </xdr:twoCellAnchor>
  <xdr:twoCellAnchor editAs="oneCell">
    <xdr:from>
      <xdr:col>10</xdr:col>
      <xdr:colOff>281941</xdr:colOff>
      <xdr:row>40</xdr:row>
      <xdr:rowOff>68036</xdr:rowOff>
    </xdr:from>
    <xdr:to>
      <xdr:col>10</xdr:col>
      <xdr:colOff>783455</xdr:colOff>
      <xdr:row>40</xdr:row>
      <xdr:rowOff>927429</xdr:rowOff>
    </xdr:to>
    <xdr:pic>
      <xdr:nvPicPr>
        <xdr:cNvPr id="35" name="그림 34">
          <a:extLst>
            <a:ext uri="{FF2B5EF4-FFF2-40B4-BE49-F238E27FC236}">
              <a16:creationId xmlns:a16="http://schemas.microsoft.com/office/drawing/2014/main" id="{ED429310-8355-4371-9651-8CEC37FA3F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7"/>
        <a:stretch>
          <a:fillRect/>
        </a:stretch>
      </xdr:blipFill>
      <xdr:spPr>
        <a:xfrm>
          <a:off x="14851381" y="139536896"/>
          <a:ext cx="501514" cy="849868"/>
        </a:xfrm>
        <a:prstGeom prst="rect">
          <a:avLst/>
        </a:prstGeom>
      </xdr:spPr>
    </xdr:pic>
    <xdr:clientData/>
  </xdr:twoCellAnchor>
  <xdr:twoCellAnchor editAs="oneCell">
    <xdr:from>
      <xdr:col>10</xdr:col>
      <xdr:colOff>160469</xdr:colOff>
      <xdr:row>53</xdr:row>
      <xdr:rowOff>138280</xdr:rowOff>
    </xdr:from>
    <xdr:to>
      <xdr:col>10</xdr:col>
      <xdr:colOff>859043</xdr:colOff>
      <xdr:row>53</xdr:row>
      <xdr:rowOff>783872</xdr:rowOff>
    </xdr:to>
    <xdr:pic>
      <xdr:nvPicPr>
        <xdr:cNvPr id="39" name="그림 38">
          <a:extLst>
            <a:ext uri="{FF2B5EF4-FFF2-40B4-BE49-F238E27FC236}">
              <a16:creationId xmlns:a16="http://schemas.microsoft.com/office/drawing/2014/main" id="{1D2B0D18-7562-0046-45BB-BB8E03A6A512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956" t="32285" r="24363" b="34804"/>
        <a:stretch/>
      </xdr:blipFill>
      <xdr:spPr bwMode="auto">
        <a:xfrm>
          <a:off x="24197087" y="129241251"/>
          <a:ext cx="702384" cy="6532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259772</xdr:colOff>
      <xdr:row>135</xdr:row>
      <xdr:rowOff>121227</xdr:rowOff>
    </xdr:from>
    <xdr:to>
      <xdr:col>10</xdr:col>
      <xdr:colOff>816032</xdr:colOff>
      <xdr:row>135</xdr:row>
      <xdr:rowOff>974667</xdr:rowOff>
    </xdr:to>
    <xdr:pic>
      <xdr:nvPicPr>
        <xdr:cNvPr id="41" name="그림 40">
          <a:extLst>
            <a:ext uri="{FF2B5EF4-FFF2-40B4-BE49-F238E27FC236}">
              <a16:creationId xmlns:a16="http://schemas.microsoft.com/office/drawing/2014/main" id="{370C4672-BA29-488E-80B1-3839E0A0B956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249" t="24077" r="21382" b="21910"/>
        <a:stretch/>
      </xdr:blipFill>
      <xdr:spPr bwMode="auto">
        <a:xfrm>
          <a:off x="14829212" y="143476287"/>
          <a:ext cx="558165" cy="847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283733</xdr:colOff>
      <xdr:row>136</xdr:row>
      <xdr:rowOff>27902</xdr:rowOff>
    </xdr:from>
    <xdr:to>
      <xdr:col>10</xdr:col>
      <xdr:colOff>741494</xdr:colOff>
      <xdr:row>136</xdr:row>
      <xdr:rowOff>925830</xdr:rowOff>
    </xdr:to>
    <xdr:pic>
      <xdr:nvPicPr>
        <xdr:cNvPr id="48" name="그림 47">
          <a:extLst>
            <a:ext uri="{FF2B5EF4-FFF2-40B4-BE49-F238E27FC236}">
              <a16:creationId xmlns:a16="http://schemas.microsoft.com/office/drawing/2014/main" id="{93CD602D-E273-279C-055F-66E429B7679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9592" t="18239" r="29446" b="26367"/>
        <a:stretch/>
      </xdr:blipFill>
      <xdr:spPr bwMode="auto">
        <a:xfrm>
          <a:off x="24320351" y="134173520"/>
          <a:ext cx="457761" cy="91697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313764</xdr:colOff>
      <xdr:row>137</xdr:row>
      <xdr:rowOff>44824</xdr:rowOff>
    </xdr:from>
    <xdr:to>
      <xdr:col>10</xdr:col>
      <xdr:colOff>760552</xdr:colOff>
      <xdr:row>138</xdr:row>
      <xdr:rowOff>3730</xdr:rowOff>
    </xdr:to>
    <xdr:pic>
      <xdr:nvPicPr>
        <xdr:cNvPr id="52" name="그림 51">
          <a:extLst>
            <a:ext uri="{FF2B5EF4-FFF2-40B4-BE49-F238E27FC236}">
              <a16:creationId xmlns:a16="http://schemas.microsoft.com/office/drawing/2014/main" id="{B189DDC0-ADB9-FF30-7E75-5CA09FEA864E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0740" t="20364" r="29298" b="22885"/>
        <a:stretch/>
      </xdr:blipFill>
      <xdr:spPr bwMode="auto">
        <a:xfrm>
          <a:off x="24350382" y="135198971"/>
          <a:ext cx="446788" cy="95631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309954</xdr:colOff>
      <xdr:row>138</xdr:row>
      <xdr:rowOff>16921</xdr:rowOff>
    </xdr:from>
    <xdr:to>
      <xdr:col>10</xdr:col>
      <xdr:colOff>859082</xdr:colOff>
      <xdr:row>138</xdr:row>
      <xdr:rowOff>965612</xdr:rowOff>
    </xdr:to>
    <xdr:pic>
      <xdr:nvPicPr>
        <xdr:cNvPr id="53" name="그림 52">
          <a:extLst>
            <a:ext uri="{FF2B5EF4-FFF2-40B4-BE49-F238E27FC236}">
              <a16:creationId xmlns:a16="http://schemas.microsoft.com/office/drawing/2014/main" id="{AB2566B4-7865-7EBF-A32C-E6DA9DFF358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9911" t="21139" r="24420" b="23115"/>
        <a:stretch/>
      </xdr:blipFill>
      <xdr:spPr bwMode="auto">
        <a:xfrm>
          <a:off x="24346572" y="136179597"/>
          <a:ext cx="533888" cy="9448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100853</xdr:colOff>
      <xdr:row>51</xdr:row>
      <xdr:rowOff>896471</xdr:rowOff>
    </xdr:from>
    <xdr:to>
      <xdr:col>10</xdr:col>
      <xdr:colOff>972903</xdr:colOff>
      <xdr:row>53</xdr:row>
      <xdr:rowOff>169690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BF53D253-FD44-36B3-F4EF-1B9D7AE134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37471" y="128990912"/>
          <a:ext cx="856810" cy="129248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313764</xdr:colOff>
      <xdr:row>138</xdr:row>
      <xdr:rowOff>44824</xdr:rowOff>
    </xdr:from>
    <xdr:ext cx="444883" cy="986177"/>
    <xdr:pic>
      <xdr:nvPicPr>
        <xdr:cNvPr id="2" name="그림 1">
          <a:extLst>
            <a:ext uri="{FF2B5EF4-FFF2-40B4-BE49-F238E27FC236}">
              <a16:creationId xmlns:a16="http://schemas.microsoft.com/office/drawing/2014/main" id="{0A16D9C4-26B7-4392-9674-F4DD9BD73108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0740" t="20364" r="29298" b="22885"/>
        <a:stretch/>
      </xdr:blipFill>
      <xdr:spPr bwMode="auto">
        <a:xfrm>
          <a:off x="5090075" y="135575573"/>
          <a:ext cx="444883" cy="98617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V140"/>
  <sheetViews>
    <sheetView showGridLines="0" tabSelected="1" zoomScale="55" zoomScaleNormal="55" workbookViewId="0">
      <pane ySplit="6" topLeftCell="A7" activePane="bottomLeft" state="frozen"/>
      <selection pane="bottomLeft" activeCell="V8" sqref="V8"/>
    </sheetView>
  </sheetViews>
  <sheetFormatPr defaultColWidth="9" defaultRowHeight="79.5" customHeight="1" x14ac:dyDescent="0.3"/>
  <cols>
    <col min="1" max="1" width="2.625" style="1" customWidth="1"/>
    <col min="2" max="2" width="8.375" style="1" customWidth="1"/>
    <col min="3" max="3" width="14.5" style="1" customWidth="1"/>
    <col min="4" max="4" width="19.625" style="1" bestFit="1" customWidth="1"/>
    <col min="5" max="5" width="24.5" style="1" hidden="1" customWidth="1"/>
    <col min="6" max="6" width="15.875" style="1" hidden="1" customWidth="1"/>
    <col min="7" max="7" width="21.125" style="1" customWidth="1"/>
    <col min="8" max="8" width="16.375" style="1" hidden="1" customWidth="1"/>
    <col min="9" max="9" width="19.125" style="1" hidden="1" customWidth="1"/>
    <col min="10" max="10" width="19.375" style="1" hidden="1" customWidth="1"/>
    <col min="11" max="11" width="13.375" style="1" bestFit="1" customWidth="1"/>
    <col min="12" max="12" width="46.625" style="1" customWidth="1"/>
    <col min="13" max="13" width="52.125" style="1" customWidth="1"/>
    <col min="14" max="14" width="12.5" style="3" bestFit="1" customWidth="1"/>
    <col min="15" max="15" width="17.5" style="1" bestFit="1" customWidth="1"/>
    <col min="16" max="16" width="9.375" style="8" bestFit="1" customWidth="1"/>
    <col min="17" max="17" width="7.625" style="8" bestFit="1" customWidth="1"/>
    <col min="18" max="18" width="16.25" style="2" bestFit="1" customWidth="1"/>
    <col min="19" max="19" width="9.125" style="5" customWidth="1"/>
    <col min="20" max="20" width="13.125" style="5" customWidth="1"/>
    <col min="21" max="21" width="11.75" style="5" bestFit="1" customWidth="1"/>
    <col min="22" max="22" width="16.75" style="5" bestFit="1" customWidth="1"/>
    <col min="23" max="16384" width="9" style="1"/>
  </cols>
  <sheetData>
    <row r="1" spans="2:22" ht="10.15" customHeight="1" x14ac:dyDescent="0.3">
      <c r="L1" s="65" t="s">
        <v>539</v>
      </c>
      <c r="P1" s="4"/>
      <c r="Q1" s="4"/>
    </row>
    <row r="2" spans="2:22" ht="39" customHeight="1" x14ac:dyDescent="0.3">
      <c r="L2" s="66"/>
      <c r="P2" s="4"/>
      <c r="Q2" s="4"/>
    </row>
    <row r="3" spans="2:22" ht="43.5" customHeight="1" x14ac:dyDescent="0.3">
      <c r="L3" s="67"/>
      <c r="N3" s="6"/>
      <c r="O3" s="4"/>
      <c r="P3" s="4"/>
      <c r="Q3" s="4"/>
      <c r="R3" s="4"/>
      <c r="S3" s="7"/>
      <c r="T3" s="7"/>
      <c r="U3" s="7"/>
      <c r="V3" s="7"/>
    </row>
    <row r="4" spans="2:22" s="9" customFormat="1" ht="52.5" thickBot="1" x14ac:dyDescent="0.35">
      <c r="B4" s="68" t="s">
        <v>0</v>
      </c>
      <c r="C4" s="70" t="s">
        <v>1</v>
      </c>
      <c r="D4" s="70" t="s">
        <v>2</v>
      </c>
      <c r="E4" s="71" t="s">
        <v>3</v>
      </c>
      <c r="F4" s="56" t="s">
        <v>328</v>
      </c>
      <c r="G4" s="73" t="s">
        <v>4</v>
      </c>
      <c r="H4" s="56" t="s">
        <v>5</v>
      </c>
      <c r="I4" s="56" t="s">
        <v>6</v>
      </c>
      <c r="J4" s="56" t="s">
        <v>416</v>
      </c>
      <c r="K4" s="56" t="s">
        <v>8</v>
      </c>
      <c r="L4" s="56" t="s">
        <v>7</v>
      </c>
      <c r="M4" s="56"/>
      <c r="N4" s="58" t="s">
        <v>10</v>
      </c>
      <c r="O4" s="62" t="s">
        <v>11</v>
      </c>
      <c r="P4" s="64" t="s">
        <v>12</v>
      </c>
      <c r="Q4" s="64"/>
      <c r="R4" s="60" t="s">
        <v>9</v>
      </c>
      <c r="S4" s="54" t="s">
        <v>13</v>
      </c>
      <c r="T4" s="55"/>
      <c r="U4" s="55"/>
      <c r="V4" s="49" t="s">
        <v>14</v>
      </c>
    </row>
    <row r="5" spans="2:22" s="9" customFormat="1" ht="35.25" thickBot="1" x14ac:dyDescent="0.35">
      <c r="B5" s="69"/>
      <c r="C5" s="57"/>
      <c r="D5" s="57"/>
      <c r="E5" s="72"/>
      <c r="F5" s="57"/>
      <c r="G5" s="74" t="s">
        <v>15</v>
      </c>
      <c r="H5" s="57"/>
      <c r="I5" s="57"/>
      <c r="J5" s="57"/>
      <c r="K5" s="57"/>
      <c r="L5" s="50" t="s">
        <v>16</v>
      </c>
      <c r="M5" s="50" t="s">
        <v>17</v>
      </c>
      <c r="N5" s="59"/>
      <c r="O5" s="63"/>
      <c r="P5" s="51" t="s">
        <v>18</v>
      </c>
      <c r="Q5" s="51" t="s">
        <v>19</v>
      </c>
      <c r="R5" s="61"/>
      <c r="S5" s="52" t="s">
        <v>20</v>
      </c>
      <c r="T5" s="52" t="s">
        <v>21</v>
      </c>
      <c r="U5" s="52" t="s">
        <v>22</v>
      </c>
      <c r="V5" s="53" t="s">
        <v>23</v>
      </c>
    </row>
    <row r="6" spans="2:22" s="21" customFormat="1" ht="79.5" customHeight="1" thickBot="1" x14ac:dyDescent="0.35">
      <c r="B6" s="10">
        <v>1</v>
      </c>
      <c r="C6" s="11" t="s">
        <v>35</v>
      </c>
      <c r="D6" s="11" t="s">
        <v>36</v>
      </c>
      <c r="E6" s="11" t="s">
        <v>37</v>
      </c>
      <c r="F6" s="11" t="s">
        <v>38</v>
      </c>
      <c r="G6" s="12">
        <v>8809559624031</v>
      </c>
      <c r="H6" s="11" t="s">
        <v>25</v>
      </c>
      <c r="I6" s="13">
        <v>4536585</v>
      </c>
      <c r="J6" s="13" t="s">
        <v>447</v>
      </c>
      <c r="K6" s="14"/>
      <c r="L6" s="15" t="s">
        <v>329</v>
      </c>
      <c r="M6" s="15" t="s">
        <v>330</v>
      </c>
      <c r="N6" s="16">
        <f>ROUND((R6/1250)*120%,2)</f>
        <v>5.66</v>
      </c>
      <c r="O6" s="11" t="s">
        <v>39</v>
      </c>
      <c r="P6" s="17">
        <v>1000</v>
      </c>
      <c r="Q6" s="17">
        <v>100</v>
      </c>
      <c r="R6" s="18">
        <v>5900</v>
      </c>
      <c r="S6" s="19">
        <v>58</v>
      </c>
      <c r="T6" s="19">
        <v>32</v>
      </c>
      <c r="U6" s="19">
        <v>41</v>
      </c>
      <c r="V6" s="20">
        <v>16</v>
      </c>
    </row>
    <row r="7" spans="2:22" s="21" customFormat="1" ht="79.5" customHeight="1" thickBot="1" x14ac:dyDescent="0.35">
      <c r="B7" s="10">
        <v>2</v>
      </c>
      <c r="C7" s="11" t="s">
        <v>35</v>
      </c>
      <c r="D7" s="11" t="s">
        <v>34</v>
      </c>
      <c r="E7" s="11" t="s">
        <v>32</v>
      </c>
      <c r="F7" s="11" t="s">
        <v>41</v>
      </c>
      <c r="G7" s="12">
        <v>8809559622679</v>
      </c>
      <c r="H7" s="11" t="s">
        <v>25</v>
      </c>
      <c r="I7" s="13">
        <v>4536586</v>
      </c>
      <c r="J7" s="13" t="s">
        <v>446</v>
      </c>
      <c r="K7" s="14"/>
      <c r="L7" s="15" t="s">
        <v>42</v>
      </c>
      <c r="M7" s="15" t="s">
        <v>43</v>
      </c>
      <c r="N7" s="16">
        <f>ROUND((R7/1250)*120%,2)</f>
        <v>24.96</v>
      </c>
      <c r="O7" s="11" t="s">
        <v>44</v>
      </c>
      <c r="P7" s="17">
        <v>112</v>
      </c>
      <c r="Q7" s="17">
        <v>112</v>
      </c>
      <c r="R7" s="18">
        <v>26000</v>
      </c>
      <c r="S7" s="19">
        <v>51</v>
      </c>
      <c r="T7" s="19">
        <v>31</v>
      </c>
      <c r="U7" s="19">
        <v>17</v>
      </c>
      <c r="V7" s="20">
        <v>9.6</v>
      </c>
    </row>
    <row r="8" spans="2:22" s="21" customFormat="1" ht="79.5" customHeight="1" thickBot="1" x14ac:dyDescent="0.35">
      <c r="B8" s="10">
        <v>3</v>
      </c>
      <c r="C8" s="11" t="s">
        <v>35</v>
      </c>
      <c r="D8" s="11" t="s">
        <v>34</v>
      </c>
      <c r="E8" s="11" t="s">
        <v>45</v>
      </c>
      <c r="F8" s="11" t="s">
        <v>46</v>
      </c>
      <c r="G8" s="12">
        <v>8809559627490</v>
      </c>
      <c r="H8" s="11" t="s">
        <v>25</v>
      </c>
      <c r="I8" s="13">
        <v>4536583</v>
      </c>
      <c r="J8" s="13" t="s">
        <v>445</v>
      </c>
      <c r="K8" s="22"/>
      <c r="L8" s="15" t="s">
        <v>47</v>
      </c>
      <c r="M8" s="15" t="s">
        <v>48</v>
      </c>
      <c r="N8" s="16">
        <v>21.12</v>
      </c>
      <c r="O8" s="11" t="s">
        <v>49</v>
      </c>
      <c r="P8" s="17">
        <v>12</v>
      </c>
      <c r="Q8" s="17">
        <v>12</v>
      </c>
      <c r="R8" s="18">
        <v>22000</v>
      </c>
      <c r="S8" s="19">
        <v>33</v>
      </c>
      <c r="T8" s="19">
        <v>28</v>
      </c>
      <c r="U8" s="19">
        <v>18</v>
      </c>
      <c r="V8" s="20">
        <v>7.4</v>
      </c>
    </row>
    <row r="9" spans="2:22" s="21" customFormat="1" ht="79.5" customHeight="1" thickBot="1" x14ac:dyDescent="0.35">
      <c r="B9" s="10">
        <v>4</v>
      </c>
      <c r="C9" s="11" t="s">
        <v>35</v>
      </c>
      <c r="D9" s="11" t="s">
        <v>34</v>
      </c>
      <c r="E9" s="11" t="s">
        <v>32</v>
      </c>
      <c r="F9" s="11" t="s">
        <v>51</v>
      </c>
      <c r="G9" s="12">
        <v>8809695670640</v>
      </c>
      <c r="H9" s="11" t="s">
        <v>25</v>
      </c>
      <c r="I9" s="13">
        <v>4536587</v>
      </c>
      <c r="J9" s="13" t="s">
        <v>444</v>
      </c>
      <c r="K9" s="14"/>
      <c r="L9" s="15" t="s">
        <v>52</v>
      </c>
      <c r="M9" s="15" t="s">
        <v>53</v>
      </c>
      <c r="N9" s="16">
        <f t="shared" ref="N9:N55" si="0">ROUND((R9/1250)*120%,2)</f>
        <v>14.4</v>
      </c>
      <c r="O9" s="11" t="s">
        <v>540</v>
      </c>
      <c r="P9" s="17">
        <v>36</v>
      </c>
      <c r="Q9" s="17">
        <v>12</v>
      </c>
      <c r="R9" s="18">
        <v>15000</v>
      </c>
      <c r="S9" s="19">
        <v>52</v>
      </c>
      <c r="T9" s="19">
        <v>28</v>
      </c>
      <c r="U9" s="19">
        <v>17</v>
      </c>
      <c r="V9" s="20">
        <v>9.8000000000000007</v>
      </c>
    </row>
    <row r="10" spans="2:22" s="21" customFormat="1" ht="79.5" customHeight="1" thickBot="1" x14ac:dyDescent="0.35">
      <c r="B10" s="10">
        <v>5</v>
      </c>
      <c r="C10" s="11" t="s">
        <v>35</v>
      </c>
      <c r="D10" s="11" t="s">
        <v>34</v>
      </c>
      <c r="E10" s="11" t="s">
        <v>32</v>
      </c>
      <c r="F10" s="11" t="s">
        <v>55</v>
      </c>
      <c r="G10" s="12">
        <v>8809695674020</v>
      </c>
      <c r="H10" s="11" t="s">
        <v>25</v>
      </c>
      <c r="I10" s="11"/>
      <c r="J10" s="11"/>
      <c r="K10" s="22"/>
      <c r="L10" s="15" t="s">
        <v>56</v>
      </c>
      <c r="M10" s="15" t="s">
        <v>57</v>
      </c>
      <c r="N10" s="16">
        <f t="shared" si="0"/>
        <v>10.56</v>
      </c>
      <c r="O10" s="11" t="s">
        <v>54</v>
      </c>
      <c r="P10" s="17">
        <v>23</v>
      </c>
      <c r="Q10" s="17">
        <v>23</v>
      </c>
      <c r="R10" s="18">
        <v>11000</v>
      </c>
      <c r="S10" s="19">
        <v>52</v>
      </c>
      <c r="T10" s="19">
        <v>28</v>
      </c>
      <c r="U10" s="19">
        <v>17</v>
      </c>
      <c r="V10" s="20">
        <v>4.2</v>
      </c>
    </row>
    <row r="11" spans="2:22" s="21" customFormat="1" ht="79.5" customHeight="1" thickBot="1" x14ac:dyDescent="0.35">
      <c r="B11" s="10">
        <v>6</v>
      </c>
      <c r="C11" s="11" t="s">
        <v>35</v>
      </c>
      <c r="D11" s="11" t="s">
        <v>59</v>
      </c>
      <c r="E11" s="11" t="s">
        <v>60</v>
      </c>
      <c r="F11" s="11" t="s">
        <v>61</v>
      </c>
      <c r="G11" s="12">
        <v>8809695670114</v>
      </c>
      <c r="H11" s="11" t="s">
        <v>25</v>
      </c>
      <c r="I11" s="13">
        <v>4536584</v>
      </c>
      <c r="J11" s="13" t="s">
        <v>443</v>
      </c>
      <c r="K11" s="14"/>
      <c r="L11" s="15" t="s">
        <v>62</v>
      </c>
      <c r="M11" s="15" t="s">
        <v>63</v>
      </c>
      <c r="N11" s="16">
        <f t="shared" si="0"/>
        <v>14.4</v>
      </c>
      <c r="O11" s="11" t="s">
        <v>58</v>
      </c>
      <c r="P11" s="17">
        <v>30</v>
      </c>
      <c r="Q11" s="17">
        <v>30</v>
      </c>
      <c r="R11" s="18">
        <v>15000</v>
      </c>
      <c r="S11" s="19">
        <v>39</v>
      </c>
      <c r="T11" s="19">
        <v>33.5</v>
      </c>
      <c r="U11" s="19">
        <v>22.5</v>
      </c>
      <c r="V11" s="20">
        <v>11.2</v>
      </c>
    </row>
    <row r="12" spans="2:22" s="21" customFormat="1" ht="79.5" customHeight="1" thickBot="1" x14ac:dyDescent="0.35">
      <c r="B12" s="10">
        <v>7</v>
      </c>
      <c r="C12" s="11" t="s">
        <v>35</v>
      </c>
      <c r="D12" s="11" t="s">
        <v>59</v>
      </c>
      <c r="E12" s="11" t="s">
        <v>64</v>
      </c>
      <c r="F12" s="11" t="s">
        <v>65</v>
      </c>
      <c r="G12" s="12">
        <v>8809559627506</v>
      </c>
      <c r="H12" s="11" t="s">
        <v>25</v>
      </c>
      <c r="I12" s="11"/>
      <c r="J12" s="11"/>
      <c r="K12" s="22"/>
      <c r="L12" s="15" t="s">
        <v>66</v>
      </c>
      <c r="M12" s="15" t="s">
        <v>67</v>
      </c>
      <c r="N12" s="16">
        <f t="shared" si="0"/>
        <v>8.64</v>
      </c>
      <c r="O12" s="11" t="s">
        <v>68</v>
      </c>
      <c r="P12" s="17">
        <v>22</v>
      </c>
      <c r="Q12" s="17">
        <v>22</v>
      </c>
      <c r="R12" s="18">
        <v>9000</v>
      </c>
      <c r="S12" s="19">
        <v>49</v>
      </c>
      <c r="T12" s="19">
        <v>38</v>
      </c>
      <c r="U12" s="19">
        <v>12</v>
      </c>
      <c r="V12" s="20">
        <v>8.1999999999999993</v>
      </c>
    </row>
    <row r="13" spans="2:22" s="21" customFormat="1" ht="79.5" customHeight="1" thickBot="1" x14ac:dyDescent="0.35">
      <c r="B13" s="10">
        <v>8</v>
      </c>
      <c r="C13" s="11" t="s">
        <v>35</v>
      </c>
      <c r="D13" s="11" t="s">
        <v>70</v>
      </c>
      <c r="E13" s="11" t="s">
        <v>71</v>
      </c>
      <c r="F13" s="11" t="s">
        <v>72</v>
      </c>
      <c r="G13" s="12">
        <v>8809695674273</v>
      </c>
      <c r="H13" s="11" t="s">
        <v>25</v>
      </c>
      <c r="I13" s="13">
        <v>4730713</v>
      </c>
      <c r="J13" s="13" t="s">
        <v>442</v>
      </c>
      <c r="K13" s="14"/>
      <c r="L13" s="15" t="s">
        <v>73</v>
      </c>
      <c r="M13" s="15" t="s">
        <v>74</v>
      </c>
      <c r="N13" s="16">
        <f t="shared" si="0"/>
        <v>6.72</v>
      </c>
      <c r="O13" s="11" t="s">
        <v>75</v>
      </c>
      <c r="P13" s="17">
        <v>120</v>
      </c>
      <c r="Q13" s="17">
        <v>30</v>
      </c>
      <c r="R13" s="18">
        <v>7000</v>
      </c>
      <c r="S13" s="19">
        <v>26</v>
      </c>
      <c r="T13" s="19">
        <v>18</v>
      </c>
      <c r="U13" s="19">
        <v>26.5</v>
      </c>
      <c r="V13" s="20">
        <v>4.8600000000000003</v>
      </c>
    </row>
    <row r="14" spans="2:22" s="21" customFormat="1" ht="79.5" customHeight="1" thickBot="1" x14ac:dyDescent="0.35">
      <c r="B14" s="10">
        <v>9</v>
      </c>
      <c r="C14" s="11" t="s">
        <v>35</v>
      </c>
      <c r="D14" s="11" t="s">
        <v>34</v>
      </c>
      <c r="E14" s="11" t="s">
        <v>32</v>
      </c>
      <c r="F14" s="11" t="s">
        <v>76</v>
      </c>
      <c r="G14" s="12">
        <v>8809695675355</v>
      </c>
      <c r="H14" s="11" t="s">
        <v>25</v>
      </c>
      <c r="I14" s="11"/>
      <c r="J14" s="11"/>
      <c r="K14" s="11"/>
      <c r="L14" s="15" t="s">
        <v>77</v>
      </c>
      <c r="M14" s="15" t="s">
        <v>78</v>
      </c>
      <c r="N14" s="16">
        <f t="shared" si="0"/>
        <v>17.28</v>
      </c>
      <c r="O14" s="11" t="s">
        <v>79</v>
      </c>
      <c r="P14" s="17">
        <v>20</v>
      </c>
      <c r="Q14" s="17"/>
      <c r="R14" s="18">
        <v>18000</v>
      </c>
      <c r="S14" s="19">
        <v>37</v>
      </c>
      <c r="T14" s="19">
        <v>29.8</v>
      </c>
      <c r="U14" s="19">
        <v>22.5</v>
      </c>
      <c r="V14" s="20">
        <v>12.28</v>
      </c>
    </row>
    <row r="15" spans="2:22" s="21" customFormat="1" ht="79.5" customHeight="1" thickBot="1" x14ac:dyDescent="0.35">
      <c r="B15" s="10">
        <v>10</v>
      </c>
      <c r="C15" s="11" t="s">
        <v>35</v>
      </c>
      <c r="D15" s="11" t="s">
        <v>34</v>
      </c>
      <c r="E15" s="11" t="s">
        <v>32</v>
      </c>
      <c r="F15" s="11" t="s">
        <v>80</v>
      </c>
      <c r="G15" s="12">
        <v>8809695675225</v>
      </c>
      <c r="H15" s="11" t="s">
        <v>25</v>
      </c>
      <c r="I15" s="11"/>
      <c r="J15" s="11"/>
      <c r="K15" s="11"/>
      <c r="L15" s="15" t="s">
        <v>81</v>
      </c>
      <c r="M15" s="15" t="s">
        <v>82</v>
      </c>
      <c r="N15" s="16">
        <f t="shared" si="0"/>
        <v>17.28</v>
      </c>
      <c r="O15" s="11" t="s">
        <v>83</v>
      </c>
      <c r="P15" s="17">
        <v>20</v>
      </c>
      <c r="Q15" s="17"/>
      <c r="R15" s="18">
        <v>18000</v>
      </c>
      <c r="S15" s="19">
        <v>37.5</v>
      </c>
      <c r="T15" s="19">
        <v>30</v>
      </c>
      <c r="U15" s="19">
        <v>20.2</v>
      </c>
      <c r="V15" s="20">
        <v>12.195</v>
      </c>
    </row>
    <row r="16" spans="2:22" s="21" customFormat="1" ht="79.5" customHeight="1" thickBot="1" x14ac:dyDescent="0.35">
      <c r="B16" s="10">
        <v>11</v>
      </c>
      <c r="C16" s="11" t="s">
        <v>35</v>
      </c>
      <c r="D16" s="11" t="s">
        <v>70</v>
      </c>
      <c r="E16" s="11" t="s">
        <v>32</v>
      </c>
      <c r="F16" s="11" t="s">
        <v>84</v>
      </c>
      <c r="G16" s="12">
        <v>8809695675362</v>
      </c>
      <c r="H16" s="11" t="s">
        <v>25</v>
      </c>
      <c r="I16" s="11"/>
      <c r="J16" s="11"/>
      <c r="K16" s="11"/>
      <c r="L16" s="15" t="s">
        <v>85</v>
      </c>
      <c r="M16" s="15" t="s">
        <v>86</v>
      </c>
      <c r="N16" s="16">
        <f t="shared" si="0"/>
        <v>25.92</v>
      </c>
      <c r="O16" s="11" t="s">
        <v>69</v>
      </c>
      <c r="P16" s="17">
        <v>90</v>
      </c>
      <c r="Q16" s="17">
        <v>15</v>
      </c>
      <c r="R16" s="18">
        <v>27000</v>
      </c>
      <c r="S16" s="19">
        <v>52</v>
      </c>
      <c r="T16" s="19">
        <v>33</v>
      </c>
      <c r="U16" s="19">
        <v>16</v>
      </c>
      <c r="V16" s="20">
        <v>13.5</v>
      </c>
    </row>
    <row r="17" spans="2:22" s="21" customFormat="1" ht="79.5" customHeight="1" thickBot="1" x14ac:dyDescent="0.35">
      <c r="B17" s="10">
        <v>12</v>
      </c>
      <c r="C17" s="11" t="s">
        <v>35</v>
      </c>
      <c r="D17" s="11" t="s">
        <v>70</v>
      </c>
      <c r="E17" s="11" t="s">
        <v>71</v>
      </c>
      <c r="F17" s="11" t="s">
        <v>88</v>
      </c>
      <c r="G17" s="12">
        <v>8809695677410</v>
      </c>
      <c r="H17" s="11" t="s">
        <v>25</v>
      </c>
      <c r="I17" s="11"/>
      <c r="J17" s="11"/>
      <c r="K17" s="23"/>
      <c r="L17" s="15" t="s">
        <v>89</v>
      </c>
      <c r="M17" s="15" t="s">
        <v>90</v>
      </c>
      <c r="N17" s="16">
        <f t="shared" si="0"/>
        <v>8.64</v>
      </c>
      <c r="O17" s="11" t="s">
        <v>91</v>
      </c>
      <c r="P17" s="17">
        <v>120</v>
      </c>
      <c r="Q17" s="17">
        <v>30</v>
      </c>
      <c r="R17" s="18">
        <v>9000</v>
      </c>
      <c r="S17" s="19">
        <v>44</v>
      </c>
      <c r="T17" s="19">
        <v>26</v>
      </c>
      <c r="U17" s="19">
        <v>17.100000000000001</v>
      </c>
      <c r="V17" s="20">
        <v>5.25</v>
      </c>
    </row>
    <row r="18" spans="2:22" s="21" customFormat="1" ht="79.5" customHeight="1" thickBot="1" x14ac:dyDescent="0.35">
      <c r="B18" s="10">
        <v>13</v>
      </c>
      <c r="C18" s="11" t="s">
        <v>35</v>
      </c>
      <c r="D18" s="11" t="s">
        <v>70</v>
      </c>
      <c r="E18" s="11" t="s">
        <v>71</v>
      </c>
      <c r="F18" s="11" t="s">
        <v>92</v>
      </c>
      <c r="G18" s="12">
        <v>8809695677427</v>
      </c>
      <c r="H18" s="11" t="s">
        <v>25</v>
      </c>
      <c r="I18" s="11"/>
      <c r="J18" s="11"/>
      <c r="K18" s="23"/>
      <c r="L18" s="15" t="s">
        <v>93</v>
      </c>
      <c r="M18" s="15" t="s">
        <v>94</v>
      </c>
      <c r="N18" s="16">
        <f t="shared" si="0"/>
        <v>8.64</v>
      </c>
      <c r="O18" s="11" t="s">
        <v>91</v>
      </c>
      <c r="P18" s="17">
        <v>120</v>
      </c>
      <c r="Q18" s="17">
        <v>30</v>
      </c>
      <c r="R18" s="18">
        <v>9000</v>
      </c>
      <c r="S18" s="19">
        <v>44</v>
      </c>
      <c r="T18" s="19">
        <v>26.2</v>
      </c>
      <c r="U18" s="19">
        <v>17.100000000000001</v>
      </c>
      <c r="V18" s="20">
        <v>5.26</v>
      </c>
    </row>
    <row r="19" spans="2:22" s="21" customFormat="1" ht="79.5" customHeight="1" thickBot="1" x14ac:dyDescent="0.35">
      <c r="B19" s="10">
        <v>14</v>
      </c>
      <c r="C19" s="11" t="s">
        <v>35</v>
      </c>
      <c r="D19" s="11" t="s">
        <v>70</v>
      </c>
      <c r="E19" s="11" t="s">
        <v>32</v>
      </c>
      <c r="F19" s="11" t="s">
        <v>95</v>
      </c>
      <c r="G19" s="12">
        <v>8809695678202</v>
      </c>
      <c r="H19" s="11" t="s">
        <v>25</v>
      </c>
      <c r="I19" s="11"/>
      <c r="J19" s="11"/>
      <c r="K19" s="23"/>
      <c r="L19" s="15" t="s">
        <v>96</v>
      </c>
      <c r="M19" s="15" t="s">
        <v>97</v>
      </c>
      <c r="N19" s="16">
        <f t="shared" si="0"/>
        <v>21.12</v>
      </c>
      <c r="O19" s="11" t="s">
        <v>98</v>
      </c>
      <c r="P19" s="17">
        <v>96</v>
      </c>
      <c r="Q19" s="17">
        <v>12</v>
      </c>
      <c r="R19" s="18">
        <v>22000</v>
      </c>
      <c r="S19" s="19">
        <v>45.5</v>
      </c>
      <c r="T19" s="19">
        <v>28.5</v>
      </c>
      <c r="U19" s="19">
        <v>12</v>
      </c>
      <c r="V19" s="20" t="s">
        <v>99</v>
      </c>
    </row>
    <row r="20" spans="2:22" s="21" customFormat="1" ht="79.5" customHeight="1" thickBot="1" x14ac:dyDescent="0.35">
      <c r="B20" s="10">
        <v>15</v>
      </c>
      <c r="C20" s="11" t="s">
        <v>241</v>
      </c>
      <c r="D20" s="11" t="s">
        <v>34</v>
      </c>
      <c r="E20" s="11" t="s">
        <v>45</v>
      </c>
      <c r="F20" s="11" t="s">
        <v>242</v>
      </c>
      <c r="G20" s="12">
        <v>8809695677281</v>
      </c>
      <c r="H20" s="11" t="s">
        <v>25</v>
      </c>
      <c r="I20" s="11"/>
      <c r="J20" s="11"/>
      <c r="K20" s="23"/>
      <c r="L20" s="15" t="s">
        <v>243</v>
      </c>
      <c r="M20" s="15" t="s">
        <v>244</v>
      </c>
      <c r="N20" s="16">
        <f t="shared" si="0"/>
        <v>23.04</v>
      </c>
      <c r="O20" s="11" t="s">
        <v>245</v>
      </c>
      <c r="P20" s="17">
        <v>12</v>
      </c>
      <c r="Q20" s="17"/>
      <c r="R20" s="18">
        <v>24000</v>
      </c>
      <c r="S20" s="19">
        <v>33</v>
      </c>
      <c r="T20" s="19">
        <v>28</v>
      </c>
      <c r="U20" s="19">
        <v>18</v>
      </c>
      <c r="V20" s="20">
        <v>7.4</v>
      </c>
    </row>
    <row r="21" spans="2:22" s="21" customFormat="1" ht="79.5" customHeight="1" thickBot="1" x14ac:dyDescent="0.35">
      <c r="B21" s="10">
        <v>16</v>
      </c>
      <c r="C21" s="11" t="s">
        <v>241</v>
      </c>
      <c r="D21" s="11" t="s">
        <v>34</v>
      </c>
      <c r="E21" s="11" t="s">
        <v>32</v>
      </c>
      <c r="F21" s="11" t="s">
        <v>246</v>
      </c>
      <c r="G21" s="12">
        <v>8809695677250</v>
      </c>
      <c r="H21" s="11" t="s">
        <v>25</v>
      </c>
      <c r="I21" s="11"/>
      <c r="J21" s="11"/>
      <c r="K21" s="23"/>
      <c r="L21" s="15" t="s">
        <v>247</v>
      </c>
      <c r="M21" s="15" t="s">
        <v>248</v>
      </c>
      <c r="N21" s="16">
        <f t="shared" si="0"/>
        <v>28.8</v>
      </c>
      <c r="O21" s="11" t="s">
        <v>114</v>
      </c>
      <c r="P21" s="17">
        <v>72</v>
      </c>
      <c r="Q21" s="17"/>
      <c r="R21" s="18">
        <v>30000</v>
      </c>
      <c r="S21" s="19">
        <v>51</v>
      </c>
      <c r="T21" s="19">
        <v>26</v>
      </c>
      <c r="U21" s="19">
        <v>15.5</v>
      </c>
      <c r="V21" s="20">
        <v>9.5500000000000007</v>
      </c>
    </row>
    <row r="22" spans="2:22" s="21" customFormat="1" ht="79.5" customHeight="1" thickBot="1" x14ac:dyDescent="0.35">
      <c r="B22" s="10">
        <v>17</v>
      </c>
      <c r="C22" s="11" t="s">
        <v>241</v>
      </c>
      <c r="D22" s="11" t="s">
        <v>34</v>
      </c>
      <c r="E22" s="11" t="s">
        <v>32</v>
      </c>
      <c r="F22" s="11" t="s">
        <v>249</v>
      </c>
      <c r="G22" s="12">
        <v>8809695677199</v>
      </c>
      <c r="H22" s="11" t="s">
        <v>25</v>
      </c>
      <c r="I22" s="11"/>
      <c r="J22" s="11"/>
      <c r="K22" s="23"/>
      <c r="L22" s="15" t="s">
        <v>250</v>
      </c>
      <c r="M22" s="15" t="s">
        <v>251</v>
      </c>
      <c r="N22" s="16">
        <f t="shared" si="0"/>
        <v>24</v>
      </c>
      <c r="O22" s="11" t="s">
        <v>252</v>
      </c>
      <c r="P22" s="17">
        <v>120</v>
      </c>
      <c r="Q22" s="17">
        <v>30</v>
      </c>
      <c r="R22" s="18">
        <v>25000</v>
      </c>
      <c r="S22" s="19">
        <v>49</v>
      </c>
      <c r="T22" s="19">
        <v>26</v>
      </c>
      <c r="U22" s="19">
        <v>17.5</v>
      </c>
      <c r="V22" s="20">
        <v>8.1999999999999993</v>
      </c>
    </row>
    <row r="23" spans="2:22" s="21" customFormat="1" ht="79.5" customHeight="1" thickBot="1" x14ac:dyDescent="0.35">
      <c r="B23" s="10">
        <v>18</v>
      </c>
      <c r="C23" s="11" t="s">
        <v>241</v>
      </c>
      <c r="D23" s="11" t="s">
        <v>34</v>
      </c>
      <c r="E23" s="11" t="s">
        <v>32</v>
      </c>
      <c r="F23" s="11" t="s">
        <v>253</v>
      </c>
      <c r="G23" s="12">
        <v>8809695577861</v>
      </c>
      <c r="H23" s="11" t="s">
        <v>25</v>
      </c>
      <c r="I23" s="11"/>
      <c r="J23" s="11"/>
      <c r="K23" s="11"/>
      <c r="L23" s="15" t="s">
        <v>254</v>
      </c>
      <c r="M23" s="15" t="s">
        <v>255</v>
      </c>
      <c r="N23" s="16">
        <f t="shared" si="0"/>
        <v>27.84</v>
      </c>
      <c r="O23" s="11" t="s">
        <v>50</v>
      </c>
      <c r="P23" s="17">
        <v>50</v>
      </c>
      <c r="Q23" s="17"/>
      <c r="R23" s="18">
        <v>29000</v>
      </c>
      <c r="S23" s="19">
        <v>35</v>
      </c>
      <c r="T23" s="19">
        <v>34</v>
      </c>
      <c r="U23" s="19">
        <v>34</v>
      </c>
      <c r="V23" s="20">
        <v>9.4700000000000006</v>
      </c>
    </row>
    <row r="24" spans="2:22" s="21" customFormat="1" ht="79.5" customHeight="1" thickBot="1" x14ac:dyDescent="0.35">
      <c r="B24" s="10">
        <v>19</v>
      </c>
      <c r="C24" s="11" t="s">
        <v>241</v>
      </c>
      <c r="D24" s="11" t="s">
        <v>34</v>
      </c>
      <c r="E24" s="11" t="s">
        <v>32</v>
      </c>
      <c r="F24" s="11" t="s">
        <v>256</v>
      </c>
      <c r="G24" s="12">
        <v>8803463003517</v>
      </c>
      <c r="H24" s="11" t="s">
        <v>25</v>
      </c>
      <c r="I24" s="11"/>
      <c r="J24" s="11"/>
      <c r="K24" s="11"/>
      <c r="L24" s="15" t="s">
        <v>257</v>
      </c>
      <c r="M24" s="15" t="s">
        <v>258</v>
      </c>
      <c r="N24" s="16">
        <f t="shared" si="0"/>
        <v>25.92</v>
      </c>
      <c r="O24" s="11" t="s">
        <v>118</v>
      </c>
      <c r="P24" s="18">
        <v>96</v>
      </c>
      <c r="Q24" s="18">
        <v>24</v>
      </c>
      <c r="R24" s="18">
        <v>27000</v>
      </c>
      <c r="S24" s="18">
        <v>39.5</v>
      </c>
      <c r="T24" s="18">
        <v>19.5</v>
      </c>
      <c r="U24" s="18">
        <v>19</v>
      </c>
      <c r="V24" s="24"/>
    </row>
    <row r="25" spans="2:22" s="21" customFormat="1" ht="79.5" customHeight="1" thickBot="1" x14ac:dyDescent="0.35">
      <c r="B25" s="10">
        <v>20</v>
      </c>
      <c r="C25" s="11" t="s">
        <v>241</v>
      </c>
      <c r="D25" s="11" t="s">
        <v>34</v>
      </c>
      <c r="E25" s="11" t="s">
        <v>45</v>
      </c>
      <c r="F25" s="11" t="s">
        <v>259</v>
      </c>
      <c r="G25" s="12">
        <v>8803463003425</v>
      </c>
      <c r="H25" s="11" t="s">
        <v>25</v>
      </c>
      <c r="I25" s="11"/>
      <c r="J25" s="11"/>
      <c r="K25" s="11"/>
      <c r="L25" s="15" t="s">
        <v>260</v>
      </c>
      <c r="M25" s="15" t="s">
        <v>261</v>
      </c>
      <c r="N25" s="16">
        <f t="shared" si="0"/>
        <v>3.84</v>
      </c>
      <c r="O25" s="13" t="s">
        <v>262</v>
      </c>
      <c r="P25" s="18">
        <v>280</v>
      </c>
      <c r="Q25" s="18">
        <v>70</v>
      </c>
      <c r="R25" s="18">
        <v>4000</v>
      </c>
      <c r="S25" s="18">
        <v>54</v>
      </c>
      <c r="T25" s="18">
        <v>28</v>
      </c>
      <c r="U25" s="18">
        <v>23.5</v>
      </c>
      <c r="V25" s="24"/>
    </row>
    <row r="26" spans="2:22" s="21" customFormat="1" ht="79.5" customHeight="1" thickBot="1" x14ac:dyDescent="0.35">
      <c r="B26" s="10">
        <v>21</v>
      </c>
      <c r="C26" s="11" t="s">
        <v>215</v>
      </c>
      <c r="D26" s="11" t="s">
        <v>34</v>
      </c>
      <c r="E26" s="11" t="s">
        <v>45</v>
      </c>
      <c r="F26" s="11" t="s">
        <v>216</v>
      </c>
      <c r="G26" s="12">
        <v>8809695678028</v>
      </c>
      <c r="H26" s="11" t="s">
        <v>25</v>
      </c>
      <c r="I26" s="11"/>
      <c r="J26" s="11"/>
      <c r="K26" s="11"/>
      <c r="L26" s="15" t="s">
        <v>217</v>
      </c>
      <c r="M26" s="15" t="s">
        <v>218</v>
      </c>
      <c r="N26" s="16">
        <f t="shared" si="0"/>
        <v>23.04</v>
      </c>
      <c r="O26" s="11" t="s">
        <v>49</v>
      </c>
      <c r="P26" s="17">
        <v>12</v>
      </c>
      <c r="Q26" s="17"/>
      <c r="R26" s="18">
        <v>24000</v>
      </c>
      <c r="S26" s="19">
        <v>34.1</v>
      </c>
      <c r="T26" s="19">
        <v>28.1</v>
      </c>
      <c r="U26" s="19">
        <v>22.2</v>
      </c>
      <c r="V26" s="20">
        <v>7.29</v>
      </c>
    </row>
    <row r="27" spans="2:22" s="21" customFormat="1" ht="79.5" customHeight="1" thickBot="1" x14ac:dyDescent="0.35">
      <c r="B27" s="10">
        <v>22</v>
      </c>
      <c r="C27" s="11" t="s">
        <v>215</v>
      </c>
      <c r="D27" s="11" t="s">
        <v>34</v>
      </c>
      <c r="E27" s="11" t="s">
        <v>32</v>
      </c>
      <c r="F27" s="11" t="s">
        <v>219</v>
      </c>
      <c r="G27" s="12">
        <v>8809695677243</v>
      </c>
      <c r="H27" s="11" t="s">
        <v>25</v>
      </c>
      <c r="I27" s="13">
        <v>4730732</v>
      </c>
      <c r="J27" s="13" t="s">
        <v>436</v>
      </c>
      <c r="K27" s="11"/>
      <c r="L27" s="15" t="s">
        <v>220</v>
      </c>
      <c r="M27" s="15" t="s">
        <v>221</v>
      </c>
      <c r="N27" s="16">
        <f t="shared" si="0"/>
        <v>24</v>
      </c>
      <c r="O27" s="11" t="s">
        <v>114</v>
      </c>
      <c r="P27" s="17">
        <v>150</v>
      </c>
      <c r="Q27" s="17"/>
      <c r="R27" s="18">
        <v>25000</v>
      </c>
      <c r="S27" s="19">
        <v>49</v>
      </c>
      <c r="T27" s="19">
        <v>26</v>
      </c>
      <c r="U27" s="19">
        <v>17.5</v>
      </c>
      <c r="V27" s="20">
        <v>9.3800000000000008</v>
      </c>
    </row>
    <row r="28" spans="2:22" s="21" customFormat="1" ht="79.5" customHeight="1" thickBot="1" x14ac:dyDescent="0.35">
      <c r="B28" s="10">
        <v>23</v>
      </c>
      <c r="C28" s="11" t="s">
        <v>215</v>
      </c>
      <c r="D28" s="11" t="s">
        <v>34</v>
      </c>
      <c r="E28" s="11" t="s">
        <v>32</v>
      </c>
      <c r="F28" s="11" t="s">
        <v>222</v>
      </c>
      <c r="G28" s="12">
        <v>8809695677236</v>
      </c>
      <c r="H28" s="11" t="s">
        <v>25</v>
      </c>
      <c r="I28" s="13">
        <v>4730728</v>
      </c>
      <c r="J28" s="13" t="s">
        <v>437</v>
      </c>
      <c r="K28" s="11"/>
      <c r="L28" s="15" t="s">
        <v>223</v>
      </c>
      <c r="M28" s="15" t="s">
        <v>224</v>
      </c>
      <c r="N28" s="16">
        <f t="shared" si="0"/>
        <v>28.8</v>
      </c>
      <c r="O28" s="11" t="s">
        <v>114</v>
      </c>
      <c r="P28" s="17">
        <v>72</v>
      </c>
      <c r="Q28" s="17"/>
      <c r="R28" s="18">
        <v>30000</v>
      </c>
      <c r="S28" s="19">
        <v>51</v>
      </c>
      <c r="T28" s="19">
        <v>26</v>
      </c>
      <c r="U28" s="19">
        <v>15.5</v>
      </c>
      <c r="V28" s="20">
        <v>8.4700000000000006</v>
      </c>
    </row>
    <row r="29" spans="2:22" s="21" customFormat="1" ht="79.5" customHeight="1" thickBot="1" x14ac:dyDescent="0.35">
      <c r="B29" s="10">
        <v>24</v>
      </c>
      <c r="C29" s="11" t="s">
        <v>215</v>
      </c>
      <c r="D29" s="11" t="s">
        <v>34</v>
      </c>
      <c r="E29" s="11" t="s">
        <v>45</v>
      </c>
      <c r="F29" s="11" t="s">
        <v>225</v>
      </c>
      <c r="G29" s="12">
        <v>8809695678288</v>
      </c>
      <c r="H29" s="11" t="s">
        <v>25</v>
      </c>
      <c r="I29" s="11"/>
      <c r="J29" s="11"/>
      <c r="K29" s="11"/>
      <c r="L29" s="15" t="s">
        <v>226</v>
      </c>
      <c r="M29" s="15" t="s">
        <v>227</v>
      </c>
      <c r="N29" s="16">
        <f t="shared" si="0"/>
        <v>6.72</v>
      </c>
      <c r="O29" s="11" t="s">
        <v>228</v>
      </c>
      <c r="P29" s="17">
        <v>84</v>
      </c>
      <c r="Q29" s="17">
        <v>21</v>
      </c>
      <c r="R29" s="18">
        <v>7000</v>
      </c>
      <c r="S29" s="19">
        <v>53.3</v>
      </c>
      <c r="T29" s="19">
        <v>34.6</v>
      </c>
      <c r="U29" s="19">
        <v>24.2</v>
      </c>
      <c r="V29" s="20">
        <v>12.5</v>
      </c>
    </row>
    <row r="30" spans="2:22" s="21" customFormat="1" ht="79.5" customHeight="1" thickBot="1" x14ac:dyDescent="0.35">
      <c r="B30" s="10">
        <v>25</v>
      </c>
      <c r="C30" s="11" t="s">
        <v>215</v>
      </c>
      <c r="D30" s="11" t="s">
        <v>34</v>
      </c>
      <c r="E30" s="11" t="s">
        <v>32</v>
      </c>
      <c r="F30" s="11" t="s">
        <v>229</v>
      </c>
      <c r="G30" s="12">
        <v>8809695679278</v>
      </c>
      <c r="H30" s="11" t="s">
        <v>25</v>
      </c>
      <c r="I30" s="11"/>
      <c r="J30" s="11"/>
      <c r="K30" s="11"/>
      <c r="L30" s="15" t="s">
        <v>230</v>
      </c>
      <c r="M30" s="15" t="s">
        <v>231</v>
      </c>
      <c r="N30" s="16">
        <f t="shared" si="0"/>
        <v>37.44</v>
      </c>
      <c r="O30" s="11" t="s">
        <v>127</v>
      </c>
      <c r="P30" s="17">
        <v>60</v>
      </c>
      <c r="Q30" s="17">
        <v>15</v>
      </c>
      <c r="R30" s="18">
        <v>39000</v>
      </c>
      <c r="S30" s="19">
        <v>39.5</v>
      </c>
      <c r="T30" s="19">
        <v>24.5</v>
      </c>
      <c r="U30" s="19">
        <v>13</v>
      </c>
      <c r="V30" s="20">
        <v>5.66</v>
      </c>
    </row>
    <row r="31" spans="2:22" s="21" customFormat="1" ht="79.5" customHeight="1" thickBot="1" x14ac:dyDescent="0.35">
      <c r="B31" s="10">
        <v>26</v>
      </c>
      <c r="C31" s="11" t="s">
        <v>215</v>
      </c>
      <c r="D31" s="11" t="s">
        <v>34</v>
      </c>
      <c r="E31" s="11" t="s">
        <v>32</v>
      </c>
      <c r="F31" s="11" t="s">
        <v>232</v>
      </c>
      <c r="G31" s="12">
        <v>8809695679285</v>
      </c>
      <c r="H31" s="11" t="s">
        <v>25</v>
      </c>
      <c r="I31" s="11"/>
      <c r="J31" s="11"/>
      <c r="K31" s="11"/>
      <c r="L31" s="15" t="s">
        <v>233</v>
      </c>
      <c r="M31" s="15" t="s">
        <v>234</v>
      </c>
      <c r="N31" s="16">
        <f t="shared" si="0"/>
        <v>46.08</v>
      </c>
      <c r="O31" s="11" t="s">
        <v>127</v>
      </c>
      <c r="P31" s="17">
        <v>60</v>
      </c>
      <c r="Q31" s="17">
        <v>15</v>
      </c>
      <c r="R31" s="18">
        <v>48000</v>
      </c>
      <c r="S31" s="19">
        <v>39.5</v>
      </c>
      <c r="T31" s="19">
        <v>24.5</v>
      </c>
      <c r="U31" s="19">
        <v>13</v>
      </c>
      <c r="V31" s="20">
        <v>5.66</v>
      </c>
    </row>
    <row r="32" spans="2:22" s="21" customFormat="1" ht="79.5" customHeight="1" thickBot="1" x14ac:dyDescent="0.35">
      <c r="B32" s="10">
        <v>27</v>
      </c>
      <c r="C32" s="11" t="s">
        <v>215</v>
      </c>
      <c r="D32" s="11" t="s">
        <v>34</v>
      </c>
      <c r="E32" s="11" t="s">
        <v>32</v>
      </c>
      <c r="F32" s="11" t="s">
        <v>235</v>
      </c>
      <c r="G32" s="12">
        <v>8809695679292</v>
      </c>
      <c r="H32" s="11" t="s">
        <v>25</v>
      </c>
      <c r="I32" s="11"/>
      <c r="J32" s="11"/>
      <c r="K32" s="11"/>
      <c r="L32" s="15" t="s">
        <v>236</v>
      </c>
      <c r="M32" s="15" t="s">
        <v>237</v>
      </c>
      <c r="N32" s="16">
        <f t="shared" si="0"/>
        <v>63.36</v>
      </c>
      <c r="O32" s="11" t="s">
        <v>127</v>
      </c>
      <c r="P32" s="17">
        <v>60</v>
      </c>
      <c r="Q32" s="17">
        <v>15</v>
      </c>
      <c r="R32" s="18">
        <v>66000</v>
      </c>
      <c r="S32" s="19">
        <v>39.5</v>
      </c>
      <c r="T32" s="19">
        <v>24.5</v>
      </c>
      <c r="U32" s="19">
        <v>13</v>
      </c>
      <c r="V32" s="20">
        <v>5.66</v>
      </c>
    </row>
    <row r="33" spans="2:22" s="21" customFormat="1" ht="79.5" customHeight="1" thickBot="1" x14ac:dyDescent="0.35">
      <c r="B33" s="10">
        <v>28</v>
      </c>
      <c r="C33" s="11" t="s">
        <v>215</v>
      </c>
      <c r="D33" s="11" t="s">
        <v>34</v>
      </c>
      <c r="E33" s="11" t="s">
        <v>32</v>
      </c>
      <c r="F33" s="11" t="s">
        <v>327</v>
      </c>
      <c r="G33" s="12">
        <v>8803463003470</v>
      </c>
      <c r="H33" s="11" t="s">
        <v>25</v>
      </c>
      <c r="I33" s="11"/>
      <c r="J33" s="11"/>
      <c r="K33" s="11"/>
      <c r="L33" s="15" t="s">
        <v>238</v>
      </c>
      <c r="M33" s="15" t="s">
        <v>239</v>
      </c>
      <c r="N33" s="16">
        <f t="shared" si="0"/>
        <v>3.84</v>
      </c>
      <c r="O33" s="25" t="s">
        <v>240</v>
      </c>
      <c r="P33" s="17">
        <v>280</v>
      </c>
      <c r="Q33" s="17">
        <v>70</v>
      </c>
      <c r="R33" s="18">
        <v>4000</v>
      </c>
      <c r="S33" s="19"/>
      <c r="T33" s="19"/>
      <c r="U33" s="19"/>
      <c r="V33" s="20"/>
    </row>
    <row r="34" spans="2:22" s="21" customFormat="1" ht="79.5" customHeight="1" thickBot="1" x14ac:dyDescent="0.35">
      <c r="B34" s="10">
        <v>29</v>
      </c>
      <c r="C34" s="11" t="s">
        <v>263</v>
      </c>
      <c r="D34" s="11" t="s">
        <v>34</v>
      </c>
      <c r="E34" s="11" t="s">
        <v>32</v>
      </c>
      <c r="F34" s="11" t="s">
        <v>264</v>
      </c>
      <c r="G34" s="12">
        <v>8809695676550</v>
      </c>
      <c r="H34" s="11" t="s">
        <v>25</v>
      </c>
      <c r="I34" s="11"/>
      <c r="J34" s="11"/>
      <c r="K34" s="11"/>
      <c r="L34" s="15" t="s">
        <v>265</v>
      </c>
      <c r="M34" s="15" t="s">
        <v>266</v>
      </c>
      <c r="N34" s="16">
        <f t="shared" si="0"/>
        <v>34.56</v>
      </c>
      <c r="O34" s="11" t="s">
        <v>69</v>
      </c>
      <c r="P34" s="17">
        <v>64</v>
      </c>
      <c r="Q34" s="17">
        <v>16</v>
      </c>
      <c r="R34" s="18">
        <v>36000</v>
      </c>
      <c r="S34" s="19">
        <v>36.799999999999997</v>
      </c>
      <c r="T34" s="19">
        <v>36.799999999999997</v>
      </c>
      <c r="U34" s="19">
        <v>21.2</v>
      </c>
      <c r="V34" s="20">
        <v>9.5399999999999991</v>
      </c>
    </row>
    <row r="35" spans="2:22" s="21" customFormat="1" ht="79.5" customHeight="1" thickBot="1" x14ac:dyDescent="0.35">
      <c r="B35" s="10">
        <v>30</v>
      </c>
      <c r="C35" s="11" t="s">
        <v>263</v>
      </c>
      <c r="D35" s="11" t="s">
        <v>34</v>
      </c>
      <c r="E35" s="11" t="s">
        <v>32</v>
      </c>
      <c r="F35" s="11" t="s">
        <v>267</v>
      </c>
      <c r="G35" s="12">
        <v>8809695676567</v>
      </c>
      <c r="H35" s="11" t="s">
        <v>25</v>
      </c>
      <c r="I35" s="11"/>
      <c r="J35" s="11"/>
      <c r="K35" s="11"/>
      <c r="L35" s="15" t="s">
        <v>268</v>
      </c>
      <c r="M35" s="15" t="s">
        <v>269</v>
      </c>
      <c r="N35" s="16">
        <f t="shared" si="0"/>
        <v>18.239999999999998</v>
      </c>
      <c r="O35" s="11" t="s">
        <v>79</v>
      </c>
      <c r="P35" s="17">
        <v>20</v>
      </c>
      <c r="Q35" s="17"/>
      <c r="R35" s="18">
        <v>19000</v>
      </c>
      <c r="S35" s="19">
        <v>37</v>
      </c>
      <c r="T35" s="19">
        <v>29.8</v>
      </c>
      <c r="U35" s="19">
        <v>22.5</v>
      </c>
      <c r="V35" s="20">
        <v>12.38</v>
      </c>
    </row>
    <row r="36" spans="2:22" s="21" customFormat="1" ht="79.5" customHeight="1" thickBot="1" x14ac:dyDescent="0.35">
      <c r="B36" s="10">
        <v>31</v>
      </c>
      <c r="C36" s="11" t="s">
        <v>263</v>
      </c>
      <c r="D36" s="11" t="s">
        <v>34</v>
      </c>
      <c r="E36" s="11" t="s">
        <v>32</v>
      </c>
      <c r="F36" s="11" t="s">
        <v>270</v>
      </c>
      <c r="G36" s="12">
        <v>8809695677212</v>
      </c>
      <c r="H36" s="11" t="s">
        <v>25</v>
      </c>
      <c r="I36" s="11"/>
      <c r="J36" s="11"/>
      <c r="K36" s="11"/>
      <c r="L36" s="15" t="s">
        <v>271</v>
      </c>
      <c r="M36" s="15" t="s">
        <v>272</v>
      </c>
      <c r="N36" s="16">
        <f t="shared" si="0"/>
        <v>15.84</v>
      </c>
      <c r="O36" s="11" t="s">
        <v>273</v>
      </c>
      <c r="P36" s="17">
        <v>36</v>
      </c>
      <c r="Q36" s="17">
        <v>12</v>
      </c>
      <c r="R36" s="18">
        <v>16500</v>
      </c>
      <c r="S36" s="19">
        <v>52.5</v>
      </c>
      <c r="T36" s="19">
        <v>27.2</v>
      </c>
      <c r="U36" s="19">
        <v>19.5</v>
      </c>
      <c r="V36" s="20">
        <v>9.4700000000000006</v>
      </c>
    </row>
    <row r="37" spans="2:22" s="21" customFormat="1" ht="79.5" customHeight="1" thickBot="1" x14ac:dyDescent="0.35">
      <c r="B37" s="10">
        <v>32</v>
      </c>
      <c r="C37" s="11" t="s">
        <v>301</v>
      </c>
      <c r="D37" s="11" t="s">
        <v>70</v>
      </c>
      <c r="E37" s="11" t="s">
        <v>71</v>
      </c>
      <c r="F37" s="11" t="s">
        <v>302</v>
      </c>
      <c r="G37" s="12">
        <v>8809559624109</v>
      </c>
      <c r="H37" s="11" t="s">
        <v>25</v>
      </c>
      <c r="I37" s="11"/>
      <c r="J37" s="11"/>
      <c r="K37" s="14"/>
      <c r="L37" s="15" t="s">
        <v>303</v>
      </c>
      <c r="M37" s="15" t="s">
        <v>304</v>
      </c>
      <c r="N37" s="16">
        <f t="shared" si="0"/>
        <v>22.85</v>
      </c>
      <c r="O37" s="11" t="s">
        <v>87</v>
      </c>
      <c r="P37" s="17">
        <v>80</v>
      </c>
      <c r="Q37" s="17">
        <v>20</v>
      </c>
      <c r="R37" s="18">
        <v>23800</v>
      </c>
      <c r="S37" s="19">
        <v>36.5</v>
      </c>
      <c r="T37" s="19">
        <v>36</v>
      </c>
      <c r="U37" s="19">
        <v>20</v>
      </c>
      <c r="V37" s="20">
        <v>8.6</v>
      </c>
    </row>
    <row r="38" spans="2:22" s="21" customFormat="1" ht="79.5" customHeight="1" thickBot="1" x14ac:dyDescent="0.35">
      <c r="B38" s="10">
        <v>33</v>
      </c>
      <c r="C38" s="11" t="s">
        <v>301</v>
      </c>
      <c r="D38" s="11" t="s">
        <v>70</v>
      </c>
      <c r="E38" s="11" t="s">
        <v>71</v>
      </c>
      <c r="F38" s="11" t="s">
        <v>305</v>
      </c>
      <c r="G38" s="12">
        <v>8809559624116</v>
      </c>
      <c r="H38" s="11" t="s">
        <v>25</v>
      </c>
      <c r="I38" s="11"/>
      <c r="J38" s="11"/>
      <c r="K38" s="14"/>
      <c r="L38" s="15" t="s">
        <v>306</v>
      </c>
      <c r="M38" s="15" t="s">
        <v>307</v>
      </c>
      <c r="N38" s="16">
        <f t="shared" si="0"/>
        <v>22.85</v>
      </c>
      <c r="O38" s="11" t="s">
        <v>87</v>
      </c>
      <c r="P38" s="17">
        <v>80</v>
      </c>
      <c r="Q38" s="17">
        <v>20</v>
      </c>
      <c r="R38" s="18">
        <v>23800</v>
      </c>
      <c r="S38" s="19">
        <v>36.5</v>
      </c>
      <c r="T38" s="19">
        <v>36</v>
      </c>
      <c r="U38" s="19">
        <v>18.5</v>
      </c>
      <c r="V38" s="20">
        <v>8.5</v>
      </c>
    </row>
    <row r="39" spans="2:22" s="21" customFormat="1" ht="79.5" customHeight="1" thickBot="1" x14ac:dyDescent="0.35">
      <c r="B39" s="10">
        <v>34</v>
      </c>
      <c r="C39" s="11" t="s">
        <v>504</v>
      </c>
      <c r="D39" s="11" t="s">
        <v>34</v>
      </c>
      <c r="E39" s="23"/>
      <c r="F39" s="11" t="s">
        <v>505</v>
      </c>
      <c r="G39" s="12">
        <v>8803463010416</v>
      </c>
      <c r="H39" s="11"/>
      <c r="I39" s="11"/>
      <c r="J39" s="11"/>
      <c r="K39" s="23"/>
      <c r="L39" s="15" t="s">
        <v>506</v>
      </c>
      <c r="M39" s="15" t="s">
        <v>507</v>
      </c>
      <c r="N39" s="16">
        <f t="shared" si="0"/>
        <v>14.4</v>
      </c>
      <c r="O39" s="17">
        <v>32</v>
      </c>
      <c r="P39" s="23"/>
      <c r="Q39" s="23"/>
      <c r="R39" s="26">
        <v>15000</v>
      </c>
      <c r="S39" s="23"/>
      <c r="T39" s="23"/>
      <c r="U39" s="27"/>
      <c r="V39" s="28">
        <v>0.45</v>
      </c>
    </row>
    <row r="40" spans="2:22" s="21" customFormat="1" ht="79.5" customHeight="1" thickBot="1" x14ac:dyDescent="0.35">
      <c r="B40" s="10">
        <v>35</v>
      </c>
      <c r="C40" s="11" t="s">
        <v>504</v>
      </c>
      <c r="D40" s="11" t="s">
        <v>34</v>
      </c>
      <c r="E40" s="23"/>
      <c r="F40" s="11" t="s">
        <v>508</v>
      </c>
      <c r="G40" s="12">
        <v>8803463010423</v>
      </c>
      <c r="H40" s="11"/>
      <c r="I40" s="11"/>
      <c r="J40" s="11"/>
      <c r="K40" s="11"/>
      <c r="L40" s="15" t="s">
        <v>509</v>
      </c>
      <c r="M40" s="15" t="s">
        <v>510</v>
      </c>
      <c r="N40" s="16">
        <f t="shared" si="0"/>
        <v>14.4</v>
      </c>
      <c r="O40" s="17">
        <v>32</v>
      </c>
      <c r="P40" s="23"/>
      <c r="Q40" s="23"/>
      <c r="R40" s="26">
        <v>15000</v>
      </c>
      <c r="S40" s="23"/>
      <c r="T40" s="23"/>
      <c r="U40" s="27"/>
      <c r="V40" s="28">
        <v>0.45</v>
      </c>
    </row>
    <row r="41" spans="2:22" s="21" customFormat="1" ht="79.5" customHeight="1" thickBot="1" x14ac:dyDescent="0.35">
      <c r="B41" s="10">
        <v>36</v>
      </c>
      <c r="C41" s="11" t="s">
        <v>504</v>
      </c>
      <c r="D41" s="11" t="s">
        <v>34</v>
      </c>
      <c r="E41" s="23"/>
      <c r="F41" s="11" t="s">
        <v>511</v>
      </c>
      <c r="G41" s="12">
        <v>8803463010430</v>
      </c>
      <c r="H41" s="11"/>
      <c r="I41" s="11"/>
      <c r="J41" s="11"/>
      <c r="K41" s="11"/>
      <c r="L41" s="15" t="s">
        <v>512</v>
      </c>
      <c r="M41" s="15" t="s">
        <v>513</v>
      </c>
      <c r="N41" s="16">
        <f t="shared" si="0"/>
        <v>14.4</v>
      </c>
      <c r="O41" s="17">
        <v>32</v>
      </c>
      <c r="P41" s="23"/>
      <c r="Q41" s="23"/>
      <c r="R41" s="26">
        <v>15000</v>
      </c>
      <c r="S41" s="23"/>
      <c r="T41" s="23"/>
      <c r="U41" s="27"/>
      <c r="V41" s="28">
        <v>0.45</v>
      </c>
    </row>
    <row r="42" spans="2:22" s="21" customFormat="1" ht="79.5" customHeight="1" thickBot="1" x14ac:dyDescent="0.35">
      <c r="B42" s="10">
        <v>37</v>
      </c>
      <c r="C42" s="11" t="s">
        <v>460</v>
      </c>
      <c r="D42" s="11" t="s">
        <v>34</v>
      </c>
      <c r="E42" s="11" t="s">
        <v>32</v>
      </c>
      <c r="F42" s="11" t="s">
        <v>451</v>
      </c>
      <c r="G42" s="12">
        <v>8803463008376</v>
      </c>
      <c r="H42" s="11"/>
      <c r="I42" s="11"/>
      <c r="J42" s="11"/>
      <c r="K42" s="11"/>
      <c r="L42" s="15" t="s">
        <v>454</v>
      </c>
      <c r="M42" s="15" t="s">
        <v>459</v>
      </c>
      <c r="N42" s="16">
        <f t="shared" si="0"/>
        <v>22.08</v>
      </c>
      <c r="O42" s="11" t="s">
        <v>461</v>
      </c>
      <c r="P42" s="17"/>
      <c r="Q42" s="17"/>
      <c r="R42" s="18">
        <v>23000</v>
      </c>
      <c r="S42" s="19"/>
      <c r="T42" s="19"/>
      <c r="U42" s="19"/>
      <c r="V42" s="20"/>
    </row>
    <row r="43" spans="2:22" s="21" customFormat="1" ht="79.5" customHeight="1" thickBot="1" x14ac:dyDescent="0.35">
      <c r="B43" s="10">
        <v>38</v>
      </c>
      <c r="C43" s="11" t="s">
        <v>460</v>
      </c>
      <c r="D43" s="11" t="s">
        <v>34</v>
      </c>
      <c r="E43" s="11" t="s">
        <v>32</v>
      </c>
      <c r="F43" s="11" t="s">
        <v>452</v>
      </c>
      <c r="G43" s="12">
        <v>8803463008383</v>
      </c>
      <c r="H43" s="11"/>
      <c r="I43" s="11"/>
      <c r="J43" s="11"/>
      <c r="K43" s="11"/>
      <c r="L43" s="15" t="s">
        <v>455</v>
      </c>
      <c r="M43" s="15" t="s">
        <v>456</v>
      </c>
      <c r="N43" s="16">
        <f t="shared" si="0"/>
        <v>24</v>
      </c>
      <c r="O43" s="29" t="s">
        <v>461</v>
      </c>
      <c r="P43" s="17"/>
      <c r="Q43" s="17"/>
      <c r="R43" s="18">
        <v>25000</v>
      </c>
      <c r="S43" s="19"/>
      <c r="T43" s="19"/>
      <c r="U43" s="19"/>
      <c r="V43" s="20"/>
    </row>
    <row r="44" spans="2:22" s="21" customFormat="1" ht="79.5" customHeight="1" thickBot="1" x14ac:dyDescent="0.35">
      <c r="B44" s="10">
        <v>39</v>
      </c>
      <c r="C44" s="11" t="s">
        <v>460</v>
      </c>
      <c r="D44" s="11" t="s">
        <v>34</v>
      </c>
      <c r="E44" s="11" t="s">
        <v>45</v>
      </c>
      <c r="F44" s="11" t="s">
        <v>453</v>
      </c>
      <c r="G44" s="12">
        <v>8803463008390</v>
      </c>
      <c r="H44" s="11"/>
      <c r="I44" s="11"/>
      <c r="J44" s="11"/>
      <c r="K44" s="11"/>
      <c r="L44" s="15" t="s">
        <v>457</v>
      </c>
      <c r="M44" s="15" t="s">
        <v>458</v>
      </c>
      <c r="N44" s="16">
        <f t="shared" si="0"/>
        <v>1.92</v>
      </c>
      <c r="O44" s="19" t="s">
        <v>462</v>
      </c>
      <c r="P44" s="17"/>
      <c r="Q44" s="17"/>
      <c r="R44" s="18">
        <v>2000</v>
      </c>
      <c r="S44" s="19"/>
      <c r="T44" s="19"/>
      <c r="U44" s="19"/>
      <c r="V44" s="20"/>
    </row>
    <row r="45" spans="2:22" s="21" customFormat="1" ht="79.5" customHeight="1" thickBot="1" x14ac:dyDescent="0.35">
      <c r="B45" s="10">
        <v>40</v>
      </c>
      <c r="C45" s="11" t="s">
        <v>460</v>
      </c>
      <c r="D45" s="11" t="s">
        <v>34</v>
      </c>
      <c r="E45" s="11" t="s">
        <v>488</v>
      </c>
      <c r="F45" s="11" t="s">
        <v>487</v>
      </c>
      <c r="G45" s="12">
        <v>8803463010300</v>
      </c>
      <c r="H45" s="11"/>
      <c r="I45" s="11"/>
      <c r="J45" s="11"/>
      <c r="K45" s="11"/>
      <c r="L45" s="15" t="s">
        <v>489</v>
      </c>
      <c r="M45" s="15" t="s">
        <v>490</v>
      </c>
      <c r="N45" s="16">
        <f t="shared" si="0"/>
        <v>19.2</v>
      </c>
      <c r="O45" s="13" t="s">
        <v>491</v>
      </c>
      <c r="P45" s="17">
        <v>48</v>
      </c>
      <c r="Q45" s="17">
        <v>12</v>
      </c>
      <c r="R45" s="17">
        <v>20000</v>
      </c>
      <c r="S45" s="19">
        <v>54</v>
      </c>
      <c r="T45" s="19">
        <v>19</v>
      </c>
      <c r="U45" s="19">
        <v>19.5</v>
      </c>
      <c r="V45" s="20"/>
    </row>
    <row r="46" spans="2:22" s="21" customFormat="1" ht="79.5" customHeight="1" thickBot="1" x14ac:dyDescent="0.35">
      <c r="B46" s="10">
        <v>41</v>
      </c>
      <c r="C46" s="11" t="s">
        <v>298</v>
      </c>
      <c r="D46" s="11" t="s">
        <v>34</v>
      </c>
      <c r="E46" s="11" t="s">
        <v>32</v>
      </c>
      <c r="F46" s="11" t="s">
        <v>423</v>
      </c>
      <c r="G46" s="12">
        <v>8803463004286</v>
      </c>
      <c r="H46" s="11" t="s">
        <v>25</v>
      </c>
      <c r="I46" s="13"/>
      <c r="J46" s="13"/>
      <c r="K46" s="11"/>
      <c r="L46" s="15" t="s">
        <v>299</v>
      </c>
      <c r="M46" s="15" t="s">
        <v>300</v>
      </c>
      <c r="N46" s="16">
        <f t="shared" si="0"/>
        <v>43.2</v>
      </c>
      <c r="O46" s="11" t="s">
        <v>127</v>
      </c>
      <c r="P46" s="18">
        <v>60</v>
      </c>
      <c r="Q46" s="18">
        <v>15</v>
      </c>
      <c r="R46" s="18">
        <v>45000</v>
      </c>
      <c r="S46" s="18">
        <v>39.5</v>
      </c>
      <c r="T46" s="18">
        <v>24.5</v>
      </c>
      <c r="U46" s="18">
        <v>13</v>
      </c>
      <c r="V46" s="24"/>
    </row>
    <row r="47" spans="2:22" s="21" customFormat="1" ht="79.5" customHeight="1" thickBot="1" x14ac:dyDescent="0.35">
      <c r="B47" s="10">
        <v>42</v>
      </c>
      <c r="C47" s="11" t="s">
        <v>298</v>
      </c>
      <c r="D47" s="11"/>
      <c r="E47" s="11"/>
      <c r="F47" s="11" t="s">
        <v>314</v>
      </c>
      <c r="G47" s="12">
        <v>8803463007195</v>
      </c>
      <c r="H47" s="11" t="s">
        <v>25</v>
      </c>
      <c r="I47" s="11"/>
      <c r="J47" s="11"/>
      <c r="K47" s="11"/>
      <c r="L47" s="15" t="s">
        <v>316</v>
      </c>
      <c r="M47" s="15" t="s">
        <v>318</v>
      </c>
      <c r="N47" s="16">
        <f t="shared" si="0"/>
        <v>30.72</v>
      </c>
      <c r="O47" s="11" t="s">
        <v>155</v>
      </c>
      <c r="P47" s="18">
        <v>48</v>
      </c>
      <c r="Q47" s="18">
        <v>12</v>
      </c>
      <c r="R47" s="18">
        <v>32000</v>
      </c>
      <c r="S47" s="18"/>
      <c r="T47" s="18"/>
      <c r="U47" s="18"/>
      <c r="V47" s="24"/>
    </row>
    <row r="48" spans="2:22" s="21" customFormat="1" ht="79.5" customHeight="1" thickBot="1" x14ac:dyDescent="0.35">
      <c r="B48" s="10">
        <v>43</v>
      </c>
      <c r="C48" s="11" t="s">
        <v>298</v>
      </c>
      <c r="D48" s="11"/>
      <c r="E48" s="11"/>
      <c r="F48" s="11" t="s">
        <v>315</v>
      </c>
      <c r="G48" s="12">
        <v>8803463007201</v>
      </c>
      <c r="H48" s="11" t="s">
        <v>25</v>
      </c>
      <c r="I48" s="11"/>
      <c r="J48" s="11"/>
      <c r="K48" s="11"/>
      <c r="L48" s="15" t="s">
        <v>317</v>
      </c>
      <c r="M48" s="15" t="s">
        <v>481</v>
      </c>
      <c r="N48" s="16">
        <f t="shared" si="0"/>
        <v>30.72</v>
      </c>
      <c r="O48" s="11" t="s">
        <v>319</v>
      </c>
      <c r="P48" s="18">
        <v>80</v>
      </c>
      <c r="Q48" s="18"/>
      <c r="R48" s="18">
        <v>32000</v>
      </c>
      <c r="S48" s="18"/>
      <c r="T48" s="18"/>
      <c r="U48" s="18"/>
      <c r="V48" s="24"/>
    </row>
    <row r="49" spans="2:22" s="21" customFormat="1" ht="79.5" customHeight="1" thickBot="1" x14ac:dyDescent="0.35">
      <c r="B49" s="10">
        <v>44</v>
      </c>
      <c r="C49" s="11" t="s">
        <v>298</v>
      </c>
      <c r="D49" s="11" t="s">
        <v>34</v>
      </c>
      <c r="E49" s="11" t="s">
        <v>45</v>
      </c>
      <c r="F49" s="11" t="s">
        <v>405</v>
      </c>
      <c r="G49" s="12">
        <v>8803463007515</v>
      </c>
      <c r="H49" s="11" t="s">
        <v>25</v>
      </c>
      <c r="I49" s="11"/>
      <c r="J49" s="11"/>
      <c r="K49" s="11"/>
      <c r="L49" s="15" t="s">
        <v>391</v>
      </c>
      <c r="M49" s="15" t="s">
        <v>397</v>
      </c>
      <c r="N49" s="16">
        <f t="shared" si="0"/>
        <v>5.76</v>
      </c>
      <c r="O49" s="11"/>
      <c r="P49" s="17"/>
      <c r="Q49" s="17"/>
      <c r="R49" s="18">
        <v>6000</v>
      </c>
      <c r="S49" s="19"/>
      <c r="T49" s="19"/>
      <c r="U49" s="19"/>
      <c r="V49" s="20"/>
    </row>
    <row r="50" spans="2:22" s="21" customFormat="1" ht="79.5" customHeight="1" thickBot="1" x14ac:dyDescent="0.35">
      <c r="B50" s="10">
        <v>45</v>
      </c>
      <c r="C50" s="11" t="s">
        <v>298</v>
      </c>
      <c r="D50" s="11" t="s">
        <v>483</v>
      </c>
      <c r="E50" s="11"/>
      <c r="F50" s="11" t="s">
        <v>484</v>
      </c>
      <c r="G50" s="12">
        <v>8803463009762</v>
      </c>
      <c r="H50" s="11"/>
      <c r="I50" s="11"/>
      <c r="J50" s="11"/>
      <c r="K50" s="11"/>
      <c r="L50" s="15" t="s">
        <v>485</v>
      </c>
      <c r="M50" s="15" t="s">
        <v>486</v>
      </c>
      <c r="N50" s="16">
        <f t="shared" si="0"/>
        <v>55.68</v>
      </c>
      <c r="O50" s="11" t="s">
        <v>118</v>
      </c>
      <c r="P50" s="17">
        <v>48</v>
      </c>
      <c r="Q50" s="17">
        <v>12</v>
      </c>
      <c r="R50" s="18">
        <v>58000</v>
      </c>
      <c r="S50" s="19">
        <v>34.200000000000003</v>
      </c>
      <c r="T50" s="19">
        <v>18</v>
      </c>
      <c r="U50" s="19">
        <v>19.2</v>
      </c>
      <c r="V50" s="20"/>
    </row>
    <row r="51" spans="2:22" s="21" customFormat="1" ht="79.5" customHeight="1" thickBot="1" x14ac:dyDescent="0.35">
      <c r="B51" s="10">
        <v>46</v>
      </c>
      <c r="C51" s="11" t="s">
        <v>298</v>
      </c>
      <c r="D51" s="11" t="s">
        <v>34</v>
      </c>
      <c r="E51" s="11" t="s">
        <v>32</v>
      </c>
      <c r="F51" s="11" t="s">
        <v>480</v>
      </c>
      <c r="G51" s="11">
        <v>8803463009687</v>
      </c>
      <c r="H51" s="11"/>
      <c r="I51" s="11"/>
      <c r="J51" s="11"/>
      <c r="K51" s="11"/>
      <c r="L51" s="15" t="s">
        <v>479</v>
      </c>
      <c r="M51" s="15" t="s">
        <v>482</v>
      </c>
      <c r="N51" s="16">
        <f t="shared" si="0"/>
        <v>30.72</v>
      </c>
      <c r="O51" s="11" t="s">
        <v>461</v>
      </c>
      <c r="P51" s="17">
        <v>54</v>
      </c>
      <c r="Q51" s="17"/>
      <c r="R51" s="18">
        <v>32000</v>
      </c>
      <c r="S51" s="19">
        <v>41</v>
      </c>
      <c r="T51" s="19">
        <v>28</v>
      </c>
      <c r="U51" s="19">
        <v>18</v>
      </c>
      <c r="V51" s="20"/>
    </row>
    <row r="52" spans="2:22" s="21" customFormat="1" ht="79.5" customHeight="1" thickBot="1" x14ac:dyDescent="0.35">
      <c r="B52" s="10">
        <v>47</v>
      </c>
      <c r="C52" s="11" t="s">
        <v>298</v>
      </c>
      <c r="D52" s="11" t="s">
        <v>34</v>
      </c>
      <c r="E52" s="11" t="s">
        <v>32</v>
      </c>
      <c r="F52" s="11" t="s">
        <v>501</v>
      </c>
      <c r="G52" s="12">
        <v>8803463009687</v>
      </c>
      <c r="H52" s="11"/>
      <c r="I52" s="11"/>
      <c r="J52" s="11"/>
      <c r="K52" s="11"/>
      <c r="L52" s="15" t="s">
        <v>502</v>
      </c>
      <c r="M52" s="15" t="s">
        <v>503</v>
      </c>
      <c r="N52" s="16">
        <f t="shared" si="0"/>
        <v>30.72</v>
      </c>
      <c r="O52" s="11" t="s">
        <v>461</v>
      </c>
      <c r="P52" s="17">
        <v>54</v>
      </c>
      <c r="Q52" s="17"/>
      <c r="R52" s="26">
        <v>32000</v>
      </c>
      <c r="S52" s="19">
        <v>41</v>
      </c>
      <c r="T52" s="19">
        <v>28</v>
      </c>
      <c r="U52" s="19">
        <v>18</v>
      </c>
      <c r="V52" s="20"/>
    </row>
    <row r="53" spans="2:22" s="21" customFormat="1" ht="79.5" customHeight="1" thickBot="1" x14ac:dyDescent="0.35">
      <c r="B53" s="10">
        <v>48</v>
      </c>
      <c r="C53" s="11" t="s">
        <v>298</v>
      </c>
      <c r="D53" s="11" t="s">
        <v>34</v>
      </c>
      <c r="E53" s="11" t="s">
        <v>32</v>
      </c>
      <c r="F53" s="11" t="s">
        <v>529</v>
      </c>
      <c r="G53" s="12">
        <v>8803463006655</v>
      </c>
      <c r="H53" s="11"/>
      <c r="I53" s="11"/>
      <c r="J53" s="11"/>
      <c r="K53" s="23"/>
      <c r="L53" s="15" t="s">
        <v>530</v>
      </c>
      <c r="M53" s="15" t="s">
        <v>531</v>
      </c>
      <c r="N53" s="16">
        <f t="shared" si="0"/>
        <v>46.08</v>
      </c>
      <c r="O53" s="11" t="s">
        <v>461</v>
      </c>
      <c r="P53" s="17">
        <v>54</v>
      </c>
      <c r="Q53" s="17"/>
      <c r="R53" s="26">
        <v>48000</v>
      </c>
      <c r="S53" s="19">
        <v>41</v>
      </c>
      <c r="T53" s="19">
        <v>28</v>
      </c>
      <c r="U53" s="19">
        <v>18</v>
      </c>
      <c r="V53" s="20"/>
    </row>
    <row r="54" spans="2:22" s="21" customFormat="1" ht="79.5" customHeight="1" thickBot="1" x14ac:dyDescent="0.35">
      <c r="B54" s="10">
        <v>49</v>
      </c>
      <c r="C54" s="11" t="s">
        <v>298</v>
      </c>
      <c r="D54" s="11" t="s">
        <v>34</v>
      </c>
      <c r="E54" s="11" t="s">
        <v>32</v>
      </c>
      <c r="F54" s="11" t="s">
        <v>515</v>
      </c>
      <c r="G54" s="12">
        <v>8803463007393</v>
      </c>
      <c r="H54" s="11"/>
      <c r="I54" s="11"/>
      <c r="J54" s="11"/>
      <c r="K54" s="23"/>
      <c r="L54" s="15" t="s">
        <v>514</v>
      </c>
      <c r="M54" s="15" t="s">
        <v>516</v>
      </c>
      <c r="N54" s="16">
        <f t="shared" si="0"/>
        <v>30.72</v>
      </c>
      <c r="O54" s="11" t="s">
        <v>461</v>
      </c>
      <c r="P54" s="17">
        <v>54</v>
      </c>
      <c r="Q54" s="17"/>
      <c r="R54" s="26">
        <v>32000</v>
      </c>
      <c r="S54" s="19">
        <v>41</v>
      </c>
      <c r="T54" s="19">
        <v>28</v>
      </c>
      <c r="U54" s="19">
        <v>18</v>
      </c>
      <c r="V54" s="20"/>
    </row>
    <row r="55" spans="2:22" s="21" customFormat="1" ht="79.5" customHeight="1" thickBot="1" x14ac:dyDescent="0.35">
      <c r="B55" s="10">
        <v>50</v>
      </c>
      <c r="C55" s="11" t="s">
        <v>24</v>
      </c>
      <c r="D55" s="14" t="s">
        <v>26</v>
      </c>
      <c r="E55" s="11" t="s">
        <v>27</v>
      </c>
      <c r="F55" s="11" t="s">
        <v>28</v>
      </c>
      <c r="G55" s="12">
        <v>8809695674181</v>
      </c>
      <c r="H55" s="11" t="s">
        <v>25</v>
      </c>
      <c r="I55" s="11"/>
      <c r="J55" s="11"/>
      <c r="K55" s="22"/>
      <c r="L55" s="30" t="s">
        <v>29</v>
      </c>
      <c r="M55" s="31" t="s">
        <v>30</v>
      </c>
      <c r="N55" s="16">
        <f t="shared" si="0"/>
        <v>7.2</v>
      </c>
      <c r="O55" s="32" t="s">
        <v>31</v>
      </c>
      <c r="P55" s="17">
        <v>50</v>
      </c>
      <c r="Q55" s="17"/>
      <c r="R55" s="18">
        <v>7500</v>
      </c>
      <c r="S55" s="33">
        <v>39.5</v>
      </c>
      <c r="T55" s="33">
        <v>19.5</v>
      </c>
      <c r="U55" s="33">
        <v>18</v>
      </c>
      <c r="V55" s="34">
        <v>1.54</v>
      </c>
    </row>
    <row r="56" spans="2:22" s="21" customFormat="1" ht="79.5" customHeight="1" thickBot="1" x14ac:dyDescent="0.35">
      <c r="B56" s="10">
        <v>51</v>
      </c>
      <c r="C56" s="11" t="s">
        <v>100</v>
      </c>
      <c r="D56" s="11" t="s">
        <v>34</v>
      </c>
      <c r="E56" s="11" t="s">
        <v>32</v>
      </c>
      <c r="F56" s="11" t="s">
        <v>101</v>
      </c>
      <c r="G56" s="12">
        <v>8809559626196</v>
      </c>
      <c r="H56" s="11" t="s">
        <v>102</v>
      </c>
      <c r="I56" s="13">
        <v>4730721</v>
      </c>
      <c r="J56" s="13" t="s">
        <v>438</v>
      </c>
      <c r="K56" s="23"/>
      <c r="L56" s="15" t="s">
        <v>103</v>
      </c>
      <c r="M56" s="15" t="s">
        <v>104</v>
      </c>
      <c r="N56" s="16">
        <v>25.92</v>
      </c>
      <c r="O56" s="11" t="s">
        <v>44</v>
      </c>
      <c r="P56" s="17">
        <v>48</v>
      </c>
      <c r="Q56" s="17">
        <v>12</v>
      </c>
      <c r="R56" s="18">
        <v>27000</v>
      </c>
      <c r="S56" s="19">
        <v>31.2</v>
      </c>
      <c r="T56" s="19">
        <v>24.4</v>
      </c>
      <c r="U56" s="19">
        <v>18</v>
      </c>
      <c r="V56" s="20"/>
    </row>
    <row r="57" spans="2:22" s="21" customFormat="1" ht="79.5" customHeight="1" thickBot="1" x14ac:dyDescent="0.35">
      <c r="B57" s="10">
        <v>52</v>
      </c>
      <c r="C57" s="11" t="s">
        <v>100</v>
      </c>
      <c r="D57" s="11" t="s">
        <v>34</v>
      </c>
      <c r="E57" s="11" t="s">
        <v>32</v>
      </c>
      <c r="F57" s="11" t="s">
        <v>105</v>
      </c>
      <c r="G57" s="12">
        <v>8809695678363</v>
      </c>
      <c r="H57" s="11" t="s">
        <v>102</v>
      </c>
      <c r="I57" s="13">
        <v>4730716</v>
      </c>
      <c r="J57" s="13" t="s">
        <v>441</v>
      </c>
      <c r="K57" s="23"/>
      <c r="L57" s="15" t="s">
        <v>106</v>
      </c>
      <c r="M57" s="15" t="s">
        <v>107</v>
      </c>
      <c r="N57" s="16">
        <f t="shared" ref="N57:N65" si="1">ROUND((R57/1250)*120%,2)</f>
        <v>30.72</v>
      </c>
      <c r="O57" s="11" t="s">
        <v>44</v>
      </c>
      <c r="P57" s="17">
        <v>48</v>
      </c>
      <c r="Q57" s="17">
        <v>12</v>
      </c>
      <c r="R57" s="18">
        <v>32000</v>
      </c>
      <c r="S57" s="19">
        <v>31.2</v>
      </c>
      <c r="T57" s="19">
        <v>24.4</v>
      </c>
      <c r="U57" s="19">
        <v>18</v>
      </c>
      <c r="V57" s="20">
        <v>6.26</v>
      </c>
    </row>
    <row r="58" spans="2:22" s="21" customFormat="1" ht="79.5" customHeight="1" thickBot="1" x14ac:dyDescent="0.35">
      <c r="B58" s="10">
        <v>53</v>
      </c>
      <c r="C58" s="11" t="s">
        <v>100</v>
      </c>
      <c r="D58" s="11" t="s">
        <v>34</v>
      </c>
      <c r="E58" s="11" t="s">
        <v>32</v>
      </c>
      <c r="F58" s="11" t="s">
        <v>108</v>
      </c>
      <c r="G58" s="12">
        <v>8809695678431</v>
      </c>
      <c r="H58" s="11" t="s">
        <v>102</v>
      </c>
      <c r="I58" s="13">
        <v>4730718</v>
      </c>
      <c r="J58" s="13" t="s">
        <v>440</v>
      </c>
      <c r="K58" s="23"/>
      <c r="L58" s="15" t="s">
        <v>109</v>
      </c>
      <c r="M58" s="15" t="s">
        <v>110</v>
      </c>
      <c r="N58" s="16">
        <f t="shared" si="1"/>
        <v>41.28</v>
      </c>
      <c r="O58" s="11" t="s">
        <v>44</v>
      </c>
      <c r="P58" s="17">
        <v>48</v>
      </c>
      <c r="Q58" s="17">
        <v>12</v>
      </c>
      <c r="R58" s="18">
        <v>43000</v>
      </c>
      <c r="S58" s="19">
        <v>31.2</v>
      </c>
      <c r="T58" s="19">
        <v>24.4</v>
      </c>
      <c r="U58" s="19">
        <v>18</v>
      </c>
      <c r="V58" s="20">
        <v>6.27</v>
      </c>
    </row>
    <row r="59" spans="2:22" s="21" customFormat="1" ht="79.5" customHeight="1" thickBot="1" x14ac:dyDescent="0.35">
      <c r="B59" s="10">
        <v>54</v>
      </c>
      <c r="C59" s="11" t="s">
        <v>100</v>
      </c>
      <c r="D59" s="11" t="s">
        <v>34</v>
      </c>
      <c r="E59" s="11" t="s">
        <v>32</v>
      </c>
      <c r="F59" s="11" t="s">
        <v>111</v>
      </c>
      <c r="G59" s="12">
        <v>8809695678448</v>
      </c>
      <c r="H59" s="11" t="s">
        <v>102</v>
      </c>
      <c r="I59" s="13">
        <v>4730720</v>
      </c>
      <c r="J59" s="13" t="s">
        <v>439</v>
      </c>
      <c r="K59" s="23"/>
      <c r="L59" s="15" t="s">
        <v>112</v>
      </c>
      <c r="M59" s="15" t="s">
        <v>113</v>
      </c>
      <c r="N59" s="16">
        <f t="shared" si="1"/>
        <v>55.68</v>
      </c>
      <c r="O59" s="11" t="s">
        <v>114</v>
      </c>
      <c r="P59" s="17">
        <v>48</v>
      </c>
      <c r="Q59" s="17">
        <v>12</v>
      </c>
      <c r="R59" s="18">
        <v>58000</v>
      </c>
      <c r="S59" s="19">
        <v>29.6</v>
      </c>
      <c r="T59" s="19">
        <v>23.2</v>
      </c>
      <c r="U59" s="19">
        <v>14.7</v>
      </c>
      <c r="V59" s="20">
        <v>4.4800000000000004</v>
      </c>
    </row>
    <row r="60" spans="2:22" s="21" customFormat="1" ht="79.5" customHeight="1" thickBot="1" x14ac:dyDescent="0.35">
      <c r="B60" s="10">
        <v>55</v>
      </c>
      <c r="C60" s="11" t="s">
        <v>100</v>
      </c>
      <c r="D60" s="11" t="s">
        <v>34</v>
      </c>
      <c r="E60" s="11" t="s">
        <v>32</v>
      </c>
      <c r="F60" s="11" t="s">
        <v>115</v>
      </c>
      <c r="G60" s="12">
        <v>8803463003500</v>
      </c>
      <c r="H60" s="11" t="s">
        <v>25</v>
      </c>
      <c r="I60" s="11"/>
      <c r="J60" s="11"/>
      <c r="K60" s="11"/>
      <c r="L60" s="15" t="s">
        <v>116</v>
      </c>
      <c r="M60" s="15" t="s">
        <v>117</v>
      </c>
      <c r="N60" s="16">
        <f t="shared" si="1"/>
        <v>60.48</v>
      </c>
      <c r="O60" s="11" t="s">
        <v>118</v>
      </c>
      <c r="P60" s="18">
        <v>60</v>
      </c>
      <c r="Q60" s="18">
        <v>20</v>
      </c>
      <c r="R60" s="18">
        <v>63000</v>
      </c>
      <c r="S60" s="18">
        <v>47</v>
      </c>
      <c r="T60" s="18">
        <v>25.5</v>
      </c>
      <c r="U60" s="18">
        <v>14</v>
      </c>
      <c r="V60" s="24"/>
    </row>
    <row r="61" spans="2:22" s="21" customFormat="1" ht="79.5" customHeight="1" thickBot="1" x14ac:dyDescent="0.35">
      <c r="B61" s="10">
        <v>56</v>
      </c>
      <c r="C61" s="11" t="s">
        <v>100</v>
      </c>
      <c r="D61" s="11" t="s">
        <v>59</v>
      </c>
      <c r="E61" s="11" t="s">
        <v>60</v>
      </c>
      <c r="F61" s="11" t="s">
        <v>308</v>
      </c>
      <c r="G61" s="12">
        <v>8809695679315</v>
      </c>
      <c r="H61" s="11" t="s">
        <v>102</v>
      </c>
      <c r="I61" s="11"/>
      <c r="J61" s="11"/>
      <c r="K61" s="23"/>
      <c r="L61" s="15" t="s">
        <v>309</v>
      </c>
      <c r="M61" s="15" t="s">
        <v>119</v>
      </c>
      <c r="N61" s="16">
        <f t="shared" si="1"/>
        <v>22.08</v>
      </c>
      <c r="O61" s="11" t="s">
        <v>120</v>
      </c>
      <c r="P61" s="17">
        <v>48</v>
      </c>
      <c r="Q61" s="17">
        <v>12</v>
      </c>
      <c r="R61" s="18">
        <v>23000</v>
      </c>
      <c r="S61" s="19">
        <v>38</v>
      </c>
      <c r="T61" s="19">
        <v>29</v>
      </c>
      <c r="U61" s="19">
        <v>17</v>
      </c>
      <c r="V61" s="20"/>
    </row>
    <row r="62" spans="2:22" s="21" customFormat="1" ht="79.5" customHeight="1" thickBot="1" x14ac:dyDescent="0.35">
      <c r="B62" s="10">
        <v>57</v>
      </c>
      <c r="C62" s="11" t="s">
        <v>100</v>
      </c>
      <c r="D62" s="11" t="s">
        <v>34</v>
      </c>
      <c r="E62" s="11" t="s">
        <v>32</v>
      </c>
      <c r="F62" s="11" t="s">
        <v>121</v>
      </c>
      <c r="G62" s="12">
        <v>8809695679537</v>
      </c>
      <c r="H62" s="11" t="s">
        <v>102</v>
      </c>
      <c r="I62" s="11"/>
      <c r="J62" s="11"/>
      <c r="K62" s="23"/>
      <c r="L62" s="15" t="s">
        <v>122</v>
      </c>
      <c r="M62" s="15" t="s">
        <v>123</v>
      </c>
      <c r="N62" s="16">
        <f t="shared" si="1"/>
        <v>40.32</v>
      </c>
      <c r="O62" s="11" t="s">
        <v>33</v>
      </c>
      <c r="P62" s="17">
        <v>72</v>
      </c>
      <c r="Q62" s="17">
        <v>12</v>
      </c>
      <c r="R62" s="18">
        <v>42000</v>
      </c>
      <c r="S62" s="19">
        <v>46.5</v>
      </c>
      <c r="T62" s="19">
        <v>22.5</v>
      </c>
      <c r="U62" s="19">
        <v>23.5</v>
      </c>
      <c r="V62" s="20"/>
    </row>
    <row r="63" spans="2:22" s="21" customFormat="1" ht="79.5" customHeight="1" thickBot="1" x14ac:dyDescent="0.35">
      <c r="B63" s="10">
        <v>58</v>
      </c>
      <c r="C63" s="11" t="s">
        <v>100</v>
      </c>
      <c r="D63" s="11" t="s">
        <v>34</v>
      </c>
      <c r="E63" s="11" t="s">
        <v>32</v>
      </c>
      <c r="F63" s="11" t="s">
        <v>124</v>
      </c>
      <c r="G63" s="12">
        <v>8809695679520</v>
      </c>
      <c r="H63" s="11" t="s">
        <v>102</v>
      </c>
      <c r="I63" s="11"/>
      <c r="J63" s="11"/>
      <c r="K63" s="23"/>
      <c r="L63" s="15" t="s">
        <v>125</v>
      </c>
      <c r="M63" s="15" t="s">
        <v>126</v>
      </c>
      <c r="N63" s="16">
        <f t="shared" si="1"/>
        <v>36.479999999999997</v>
      </c>
      <c r="O63" s="11" t="s">
        <v>127</v>
      </c>
      <c r="P63" s="17">
        <v>60</v>
      </c>
      <c r="Q63" s="17">
        <v>15</v>
      </c>
      <c r="R63" s="18">
        <v>38000</v>
      </c>
      <c r="S63" s="19">
        <v>39.5</v>
      </c>
      <c r="T63" s="19">
        <v>24.5</v>
      </c>
      <c r="U63" s="19">
        <v>13</v>
      </c>
      <c r="V63" s="20"/>
    </row>
    <row r="64" spans="2:22" s="21" customFormat="1" ht="79.5" customHeight="1" thickBot="1" x14ac:dyDescent="0.35">
      <c r="B64" s="10">
        <v>59</v>
      </c>
      <c r="C64" s="11" t="s">
        <v>100</v>
      </c>
      <c r="D64" s="11" t="s">
        <v>34</v>
      </c>
      <c r="E64" s="11" t="s">
        <v>32</v>
      </c>
      <c r="F64" s="11" t="s">
        <v>128</v>
      </c>
      <c r="G64" s="12">
        <v>8809695679544</v>
      </c>
      <c r="H64" s="11" t="s">
        <v>102</v>
      </c>
      <c r="I64" s="11"/>
      <c r="J64" s="11"/>
      <c r="K64" s="23"/>
      <c r="L64" s="15" t="s">
        <v>129</v>
      </c>
      <c r="M64" s="15" t="s">
        <v>130</v>
      </c>
      <c r="N64" s="16">
        <f t="shared" si="1"/>
        <v>30.72</v>
      </c>
      <c r="O64" s="11" t="s">
        <v>118</v>
      </c>
      <c r="P64" s="17">
        <v>96</v>
      </c>
      <c r="Q64" s="17">
        <v>24</v>
      </c>
      <c r="R64" s="18">
        <v>32000</v>
      </c>
      <c r="S64" s="19">
        <v>39.5</v>
      </c>
      <c r="T64" s="19">
        <v>19.5</v>
      </c>
      <c r="U64" s="19">
        <v>19</v>
      </c>
      <c r="V64" s="20"/>
    </row>
    <row r="65" spans="2:22" s="21" customFormat="1" ht="79.5" customHeight="1" thickBot="1" x14ac:dyDescent="0.35">
      <c r="B65" s="10">
        <v>60</v>
      </c>
      <c r="C65" s="11" t="s">
        <v>100</v>
      </c>
      <c r="D65" s="11" t="s">
        <v>34</v>
      </c>
      <c r="E65" s="11"/>
      <c r="F65" s="35" t="s">
        <v>131</v>
      </c>
      <c r="G65" s="36" t="s">
        <v>535</v>
      </c>
      <c r="H65" s="11" t="s">
        <v>102</v>
      </c>
      <c r="I65" s="11"/>
      <c r="J65" s="11"/>
      <c r="K65" s="23"/>
      <c r="L65" s="15" t="s">
        <v>132</v>
      </c>
      <c r="M65" s="15" t="s">
        <v>133</v>
      </c>
      <c r="N65" s="16">
        <f t="shared" si="1"/>
        <v>21.12</v>
      </c>
      <c r="O65" s="11" t="s">
        <v>118</v>
      </c>
      <c r="P65" s="17">
        <v>160</v>
      </c>
      <c r="Q65" s="17">
        <v>20</v>
      </c>
      <c r="R65" s="18">
        <v>22000</v>
      </c>
      <c r="S65" s="19"/>
      <c r="T65" s="19"/>
      <c r="U65" s="19"/>
      <c r="V65" s="20"/>
    </row>
    <row r="66" spans="2:22" s="21" customFormat="1" ht="79.5" customHeight="1" thickBot="1" x14ac:dyDescent="0.35">
      <c r="B66" s="10">
        <v>61</v>
      </c>
      <c r="C66" s="11" t="s">
        <v>100</v>
      </c>
      <c r="D66" s="11" t="s">
        <v>34</v>
      </c>
      <c r="E66" s="11" t="s">
        <v>368</v>
      </c>
      <c r="F66" s="11" t="s">
        <v>369</v>
      </c>
      <c r="G66" s="12">
        <v>8803463006587</v>
      </c>
      <c r="H66" s="11"/>
      <c r="I66" s="11"/>
      <c r="J66" s="11"/>
      <c r="K66" s="23"/>
      <c r="L66" s="15" t="s">
        <v>366</v>
      </c>
      <c r="M66" s="15" t="s">
        <v>367</v>
      </c>
      <c r="N66" s="16">
        <v>3.84</v>
      </c>
      <c r="O66" s="11" t="s">
        <v>365</v>
      </c>
      <c r="P66" s="17">
        <v>300</v>
      </c>
      <c r="Q66" s="17">
        <v>50</v>
      </c>
      <c r="R66" s="18">
        <v>4000</v>
      </c>
      <c r="S66" s="19"/>
      <c r="T66" s="19"/>
      <c r="U66" s="19"/>
      <c r="V66" s="20"/>
    </row>
    <row r="67" spans="2:22" s="21" customFormat="1" ht="79.5" customHeight="1" thickBot="1" x14ac:dyDescent="0.35">
      <c r="B67" s="10">
        <v>62</v>
      </c>
      <c r="C67" s="11" t="s">
        <v>100</v>
      </c>
      <c r="D67" s="11" t="s">
        <v>34</v>
      </c>
      <c r="E67" s="11" t="s">
        <v>45</v>
      </c>
      <c r="F67" s="11" t="s">
        <v>135</v>
      </c>
      <c r="G67" s="12">
        <v>8803463003449</v>
      </c>
      <c r="H67" s="11" t="s">
        <v>25</v>
      </c>
      <c r="I67" s="11"/>
      <c r="J67" s="11"/>
      <c r="K67" s="11"/>
      <c r="L67" s="15" t="s">
        <v>136</v>
      </c>
      <c r="M67" s="15" t="s">
        <v>137</v>
      </c>
      <c r="N67" s="16">
        <f t="shared" ref="N67:N98" si="2">ROUND((R67/1250)*120%,2)</f>
        <v>3.84</v>
      </c>
      <c r="O67" s="13" t="s">
        <v>138</v>
      </c>
      <c r="P67" s="18">
        <v>280</v>
      </c>
      <c r="Q67" s="18">
        <v>70</v>
      </c>
      <c r="R67" s="18">
        <v>4000</v>
      </c>
      <c r="S67" s="18">
        <v>54</v>
      </c>
      <c r="T67" s="18">
        <v>28</v>
      </c>
      <c r="U67" s="18">
        <v>23.5</v>
      </c>
      <c r="V67" s="24"/>
    </row>
    <row r="68" spans="2:22" s="21" customFormat="1" ht="79.5" customHeight="1" thickBot="1" x14ac:dyDescent="0.35">
      <c r="B68" s="10">
        <v>63</v>
      </c>
      <c r="C68" s="11" t="s">
        <v>100</v>
      </c>
      <c r="D68" s="11" t="s">
        <v>34</v>
      </c>
      <c r="E68" s="11"/>
      <c r="F68" s="11" t="s">
        <v>331</v>
      </c>
      <c r="G68" s="12">
        <v>8803463007294</v>
      </c>
      <c r="H68" s="11" t="s">
        <v>25</v>
      </c>
      <c r="I68" s="13" t="s">
        <v>417</v>
      </c>
      <c r="J68" s="13" t="s">
        <v>417</v>
      </c>
      <c r="K68" s="23"/>
      <c r="L68" s="15" t="s">
        <v>337</v>
      </c>
      <c r="M68" s="15" t="s">
        <v>344</v>
      </c>
      <c r="N68" s="16">
        <f t="shared" si="2"/>
        <v>11.52</v>
      </c>
      <c r="O68" s="11" t="s">
        <v>343</v>
      </c>
      <c r="P68" s="18">
        <v>84</v>
      </c>
      <c r="Q68" s="18">
        <v>21</v>
      </c>
      <c r="R68" s="18">
        <v>12000</v>
      </c>
      <c r="S68" s="18">
        <v>20</v>
      </c>
      <c r="T68" s="18">
        <v>17</v>
      </c>
      <c r="U68" s="18">
        <v>13.5</v>
      </c>
      <c r="V68" s="24"/>
    </row>
    <row r="69" spans="2:22" s="21" customFormat="1" ht="79.5" customHeight="1" thickBot="1" x14ac:dyDescent="0.35">
      <c r="B69" s="10">
        <v>64</v>
      </c>
      <c r="C69" s="11" t="s">
        <v>100</v>
      </c>
      <c r="D69" s="11" t="s">
        <v>34</v>
      </c>
      <c r="E69" s="11"/>
      <c r="F69" s="11" t="s">
        <v>332</v>
      </c>
      <c r="G69" s="12">
        <v>8803463007300</v>
      </c>
      <c r="H69" s="11" t="s">
        <v>25</v>
      </c>
      <c r="I69" s="13" t="s">
        <v>417</v>
      </c>
      <c r="J69" s="13" t="s">
        <v>417</v>
      </c>
      <c r="K69" s="23"/>
      <c r="L69" s="15" t="s">
        <v>338</v>
      </c>
      <c r="M69" s="15" t="s">
        <v>345</v>
      </c>
      <c r="N69" s="16">
        <f t="shared" si="2"/>
        <v>12.48</v>
      </c>
      <c r="O69" s="11" t="s">
        <v>343</v>
      </c>
      <c r="P69" s="18">
        <v>84</v>
      </c>
      <c r="Q69" s="18">
        <v>21</v>
      </c>
      <c r="R69" s="18">
        <v>13000</v>
      </c>
      <c r="S69" s="18">
        <v>20</v>
      </c>
      <c r="T69" s="18">
        <v>17</v>
      </c>
      <c r="U69" s="18">
        <v>13.5</v>
      </c>
      <c r="V69" s="24"/>
    </row>
    <row r="70" spans="2:22" s="21" customFormat="1" ht="79.5" customHeight="1" thickBot="1" x14ac:dyDescent="0.35">
      <c r="B70" s="10">
        <v>65</v>
      </c>
      <c r="C70" s="11" t="s">
        <v>100</v>
      </c>
      <c r="D70" s="11" t="s">
        <v>34</v>
      </c>
      <c r="E70" s="11"/>
      <c r="F70" s="11" t="s">
        <v>333</v>
      </c>
      <c r="G70" s="12">
        <v>8803463007317</v>
      </c>
      <c r="H70" s="11" t="s">
        <v>25</v>
      </c>
      <c r="I70" s="13" t="s">
        <v>417</v>
      </c>
      <c r="J70" s="13" t="s">
        <v>417</v>
      </c>
      <c r="K70" s="23"/>
      <c r="L70" s="15" t="s">
        <v>339</v>
      </c>
      <c r="M70" s="15" t="s">
        <v>494</v>
      </c>
      <c r="N70" s="16">
        <f t="shared" si="2"/>
        <v>13.44</v>
      </c>
      <c r="O70" s="11" t="s">
        <v>343</v>
      </c>
      <c r="P70" s="18">
        <v>84</v>
      </c>
      <c r="Q70" s="18">
        <v>21</v>
      </c>
      <c r="R70" s="18">
        <v>14000</v>
      </c>
      <c r="S70" s="18">
        <v>20</v>
      </c>
      <c r="T70" s="18">
        <v>17</v>
      </c>
      <c r="U70" s="18">
        <v>13.5</v>
      </c>
      <c r="V70" s="24"/>
    </row>
    <row r="71" spans="2:22" s="21" customFormat="1" ht="79.5" customHeight="1" thickBot="1" x14ac:dyDescent="0.35">
      <c r="B71" s="10">
        <v>66</v>
      </c>
      <c r="C71" s="11" t="s">
        <v>100</v>
      </c>
      <c r="D71" s="11" t="s">
        <v>34</v>
      </c>
      <c r="E71" s="11"/>
      <c r="F71" s="11" t="s">
        <v>334</v>
      </c>
      <c r="G71" s="12">
        <v>8803463007324</v>
      </c>
      <c r="H71" s="11" t="s">
        <v>25</v>
      </c>
      <c r="I71" s="13" t="s">
        <v>417</v>
      </c>
      <c r="J71" s="13" t="s">
        <v>417</v>
      </c>
      <c r="K71" s="23"/>
      <c r="L71" s="15" t="s">
        <v>340</v>
      </c>
      <c r="M71" s="15" t="s">
        <v>495</v>
      </c>
      <c r="N71" s="16">
        <f t="shared" si="2"/>
        <v>13.44</v>
      </c>
      <c r="O71" s="11" t="s">
        <v>343</v>
      </c>
      <c r="P71" s="18">
        <v>84</v>
      </c>
      <c r="Q71" s="18">
        <v>21</v>
      </c>
      <c r="R71" s="18">
        <v>14000</v>
      </c>
      <c r="S71" s="18">
        <v>20</v>
      </c>
      <c r="T71" s="18">
        <v>17</v>
      </c>
      <c r="U71" s="18">
        <v>13.5</v>
      </c>
      <c r="V71" s="24"/>
    </row>
    <row r="72" spans="2:22" s="21" customFormat="1" ht="79.5" customHeight="1" thickBot="1" x14ac:dyDescent="0.35">
      <c r="B72" s="10">
        <v>67</v>
      </c>
      <c r="C72" s="11" t="s">
        <v>100</v>
      </c>
      <c r="D72" s="11" t="s">
        <v>34</v>
      </c>
      <c r="E72" s="11"/>
      <c r="F72" s="11" t="s">
        <v>335</v>
      </c>
      <c r="G72" s="12">
        <v>8803463007249</v>
      </c>
      <c r="H72" s="11" t="s">
        <v>25</v>
      </c>
      <c r="I72" s="13" t="s">
        <v>417</v>
      </c>
      <c r="J72" s="13" t="s">
        <v>417</v>
      </c>
      <c r="K72" s="23"/>
      <c r="L72" s="15" t="s">
        <v>341</v>
      </c>
      <c r="M72" s="15" t="s">
        <v>492</v>
      </c>
      <c r="N72" s="16">
        <f t="shared" si="2"/>
        <v>13.44</v>
      </c>
      <c r="O72" s="11" t="s">
        <v>343</v>
      </c>
      <c r="P72" s="18">
        <v>84</v>
      </c>
      <c r="Q72" s="18">
        <v>21</v>
      </c>
      <c r="R72" s="18">
        <v>14000</v>
      </c>
      <c r="S72" s="18">
        <v>20</v>
      </c>
      <c r="T72" s="18">
        <v>17</v>
      </c>
      <c r="U72" s="18">
        <v>13.5</v>
      </c>
      <c r="V72" s="24"/>
    </row>
    <row r="73" spans="2:22" s="21" customFormat="1" ht="79.5" customHeight="1" thickBot="1" x14ac:dyDescent="0.35">
      <c r="B73" s="10">
        <v>68</v>
      </c>
      <c r="C73" s="11" t="s">
        <v>100</v>
      </c>
      <c r="D73" s="11" t="s">
        <v>34</v>
      </c>
      <c r="E73" s="11"/>
      <c r="F73" s="11" t="s">
        <v>336</v>
      </c>
      <c r="G73" s="12">
        <v>8803463007256</v>
      </c>
      <c r="H73" s="11" t="s">
        <v>25</v>
      </c>
      <c r="I73" s="13" t="s">
        <v>417</v>
      </c>
      <c r="J73" s="13" t="s">
        <v>417</v>
      </c>
      <c r="K73" s="23"/>
      <c r="L73" s="15" t="s">
        <v>342</v>
      </c>
      <c r="M73" s="15" t="s">
        <v>493</v>
      </c>
      <c r="N73" s="16">
        <f t="shared" si="2"/>
        <v>13.44</v>
      </c>
      <c r="O73" s="11" t="s">
        <v>343</v>
      </c>
      <c r="P73" s="18">
        <v>84</v>
      </c>
      <c r="Q73" s="18">
        <v>21</v>
      </c>
      <c r="R73" s="18">
        <v>14000</v>
      </c>
      <c r="S73" s="18">
        <v>20</v>
      </c>
      <c r="T73" s="18">
        <v>17</v>
      </c>
      <c r="U73" s="18">
        <v>13.5</v>
      </c>
      <c r="V73" s="24"/>
    </row>
    <row r="74" spans="2:22" s="21" customFormat="1" ht="79.5" customHeight="1" thickBot="1" x14ac:dyDescent="0.35">
      <c r="B74" s="10">
        <v>69</v>
      </c>
      <c r="C74" s="11" t="s">
        <v>100</v>
      </c>
      <c r="D74" s="11" t="s">
        <v>34</v>
      </c>
      <c r="E74" s="11" t="s">
        <v>45</v>
      </c>
      <c r="F74" s="11" t="s">
        <v>139</v>
      </c>
      <c r="G74" s="12">
        <v>8803463006020</v>
      </c>
      <c r="H74" s="11" t="s">
        <v>25</v>
      </c>
      <c r="I74" s="13">
        <v>4730739</v>
      </c>
      <c r="J74" s="13" t="s">
        <v>432</v>
      </c>
      <c r="K74" s="11"/>
      <c r="L74" s="15" t="s">
        <v>140</v>
      </c>
      <c r="M74" s="15" t="s">
        <v>141</v>
      </c>
      <c r="N74" s="16">
        <f t="shared" si="2"/>
        <v>2.4</v>
      </c>
      <c r="O74" s="13" t="s">
        <v>142</v>
      </c>
      <c r="P74" s="18">
        <v>300</v>
      </c>
      <c r="Q74" s="18">
        <v>50</v>
      </c>
      <c r="R74" s="18">
        <v>2500</v>
      </c>
      <c r="S74" s="18">
        <v>44.5</v>
      </c>
      <c r="T74" s="18">
        <v>34.200000000000003</v>
      </c>
      <c r="U74" s="18">
        <v>22.5</v>
      </c>
      <c r="V74" s="24"/>
    </row>
    <row r="75" spans="2:22" s="21" customFormat="1" ht="79.5" customHeight="1" thickBot="1" x14ac:dyDescent="0.35">
      <c r="B75" s="10">
        <v>70</v>
      </c>
      <c r="C75" s="11" t="s">
        <v>100</v>
      </c>
      <c r="D75" s="11" t="s">
        <v>34</v>
      </c>
      <c r="E75" s="11" t="s">
        <v>45</v>
      </c>
      <c r="F75" s="11" t="s">
        <v>143</v>
      </c>
      <c r="G75" s="12">
        <v>8803463006037</v>
      </c>
      <c r="H75" s="11" t="s">
        <v>25</v>
      </c>
      <c r="I75" s="13">
        <v>4730740</v>
      </c>
      <c r="J75" s="13" t="s">
        <v>433</v>
      </c>
      <c r="K75" s="11"/>
      <c r="L75" s="15" t="s">
        <v>144</v>
      </c>
      <c r="M75" s="15" t="s">
        <v>145</v>
      </c>
      <c r="N75" s="16">
        <f t="shared" si="2"/>
        <v>2.88</v>
      </c>
      <c r="O75" s="13" t="s">
        <v>142</v>
      </c>
      <c r="P75" s="18">
        <v>300</v>
      </c>
      <c r="Q75" s="18">
        <v>50</v>
      </c>
      <c r="R75" s="18">
        <v>3000</v>
      </c>
      <c r="S75" s="18">
        <v>44.5</v>
      </c>
      <c r="T75" s="18">
        <v>34.200000000000003</v>
      </c>
      <c r="U75" s="18">
        <v>22.5</v>
      </c>
      <c r="V75" s="24"/>
    </row>
    <row r="76" spans="2:22" s="21" customFormat="1" ht="79.5" customHeight="1" thickBot="1" x14ac:dyDescent="0.35">
      <c r="B76" s="10">
        <v>71</v>
      </c>
      <c r="C76" s="11" t="s">
        <v>100</v>
      </c>
      <c r="D76" s="11" t="s">
        <v>34</v>
      </c>
      <c r="E76" s="11" t="s">
        <v>45</v>
      </c>
      <c r="F76" s="11" t="s">
        <v>146</v>
      </c>
      <c r="G76" s="12">
        <v>8803463006044</v>
      </c>
      <c r="H76" s="11" t="s">
        <v>25</v>
      </c>
      <c r="I76" s="13">
        <v>4730992</v>
      </c>
      <c r="J76" s="13" t="s">
        <v>434</v>
      </c>
      <c r="K76" s="11"/>
      <c r="L76" s="15" t="s">
        <v>147</v>
      </c>
      <c r="M76" s="15" t="s">
        <v>148</v>
      </c>
      <c r="N76" s="16">
        <f t="shared" si="2"/>
        <v>3.36</v>
      </c>
      <c r="O76" s="13" t="s">
        <v>142</v>
      </c>
      <c r="P76" s="18">
        <v>300</v>
      </c>
      <c r="Q76" s="18">
        <v>50</v>
      </c>
      <c r="R76" s="18">
        <v>3500</v>
      </c>
      <c r="S76" s="18">
        <v>44.5</v>
      </c>
      <c r="T76" s="18">
        <v>34.200000000000003</v>
      </c>
      <c r="U76" s="18">
        <v>22.5</v>
      </c>
      <c r="V76" s="24"/>
    </row>
    <row r="77" spans="2:22" s="21" customFormat="1" ht="79.5" customHeight="1" thickBot="1" x14ac:dyDescent="0.35">
      <c r="B77" s="10">
        <v>72</v>
      </c>
      <c r="C77" s="11" t="s">
        <v>100</v>
      </c>
      <c r="D77" s="11" t="s">
        <v>34</v>
      </c>
      <c r="E77" s="11" t="s">
        <v>45</v>
      </c>
      <c r="F77" s="11" t="s">
        <v>149</v>
      </c>
      <c r="G77" s="12">
        <v>8803463006051</v>
      </c>
      <c r="H77" s="11" t="s">
        <v>25</v>
      </c>
      <c r="I77" s="13">
        <v>4731001</v>
      </c>
      <c r="J77" s="13" t="s">
        <v>435</v>
      </c>
      <c r="K77" s="11"/>
      <c r="L77" s="15" t="s">
        <v>150</v>
      </c>
      <c r="M77" s="15" t="s">
        <v>151</v>
      </c>
      <c r="N77" s="16">
        <f t="shared" si="2"/>
        <v>4.32</v>
      </c>
      <c r="O77" s="13" t="s">
        <v>142</v>
      </c>
      <c r="P77" s="18">
        <v>300</v>
      </c>
      <c r="Q77" s="18">
        <v>50</v>
      </c>
      <c r="R77" s="18">
        <v>4500</v>
      </c>
      <c r="S77" s="18">
        <v>44.5</v>
      </c>
      <c r="T77" s="18">
        <v>34.200000000000003</v>
      </c>
      <c r="U77" s="18">
        <v>22.5</v>
      </c>
      <c r="V77" s="24"/>
    </row>
    <row r="78" spans="2:22" s="21" customFormat="1" ht="79.5" customHeight="1" thickBot="1" x14ac:dyDescent="0.35">
      <c r="B78" s="10">
        <v>73</v>
      </c>
      <c r="C78" s="11" t="s">
        <v>100</v>
      </c>
      <c r="D78" s="11" t="s">
        <v>34</v>
      </c>
      <c r="E78" s="11" t="s">
        <v>45</v>
      </c>
      <c r="F78" s="11" t="s">
        <v>152</v>
      </c>
      <c r="G78" s="12">
        <v>8803463006068</v>
      </c>
      <c r="H78" s="11" t="s">
        <v>25</v>
      </c>
      <c r="I78" s="11"/>
      <c r="J78" s="11"/>
      <c r="K78" s="11"/>
      <c r="L78" s="15" t="s">
        <v>153</v>
      </c>
      <c r="M78" s="15" t="s">
        <v>154</v>
      </c>
      <c r="N78" s="16">
        <f t="shared" si="2"/>
        <v>4.8</v>
      </c>
      <c r="O78" s="13" t="s">
        <v>142</v>
      </c>
      <c r="P78" s="18">
        <v>300</v>
      </c>
      <c r="Q78" s="18">
        <v>50</v>
      </c>
      <c r="R78" s="18">
        <v>5000</v>
      </c>
      <c r="S78" s="18">
        <v>44.5</v>
      </c>
      <c r="T78" s="18">
        <v>34.200000000000003</v>
      </c>
      <c r="U78" s="18">
        <v>22.5</v>
      </c>
      <c r="V78" s="24"/>
    </row>
    <row r="79" spans="2:22" s="21" customFormat="1" ht="79.5" customHeight="1" thickBot="1" x14ac:dyDescent="0.35">
      <c r="B79" s="10">
        <v>74</v>
      </c>
      <c r="C79" s="11" t="s">
        <v>100</v>
      </c>
      <c r="D79" s="11" t="s">
        <v>34</v>
      </c>
      <c r="E79" s="11" t="s">
        <v>45</v>
      </c>
      <c r="F79" s="11" t="s">
        <v>381</v>
      </c>
      <c r="G79" s="12">
        <v>8803463007607</v>
      </c>
      <c r="H79" s="11" t="s">
        <v>25</v>
      </c>
      <c r="I79" s="11"/>
      <c r="J79" s="11"/>
      <c r="K79" s="11"/>
      <c r="L79" s="15" t="s">
        <v>384</v>
      </c>
      <c r="M79" s="31" t="s">
        <v>387</v>
      </c>
      <c r="N79" s="16">
        <f t="shared" si="2"/>
        <v>2.88</v>
      </c>
      <c r="O79" s="13" t="s">
        <v>390</v>
      </c>
      <c r="P79" s="18">
        <v>400</v>
      </c>
      <c r="Q79" s="18">
        <v>100</v>
      </c>
      <c r="R79" s="37">
        <v>3000</v>
      </c>
      <c r="S79" s="18">
        <v>40.5</v>
      </c>
      <c r="T79" s="18">
        <v>32.5</v>
      </c>
      <c r="U79" s="18">
        <v>41</v>
      </c>
      <c r="V79" s="24"/>
    </row>
    <row r="80" spans="2:22" s="21" customFormat="1" ht="79.5" customHeight="1" thickBot="1" x14ac:dyDescent="0.35">
      <c r="B80" s="10">
        <v>75</v>
      </c>
      <c r="C80" s="11" t="s">
        <v>100</v>
      </c>
      <c r="D80" s="11" t="s">
        <v>34</v>
      </c>
      <c r="E80" s="11" t="s">
        <v>45</v>
      </c>
      <c r="F80" s="11" t="s">
        <v>382</v>
      </c>
      <c r="G80" s="12">
        <v>8803463007614</v>
      </c>
      <c r="H80" s="11" t="s">
        <v>25</v>
      </c>
      <c r="I80" s="11"/>
      <c r="J80" s="11"/>
      <c r="K80" s="11"/>
      <c r="L80" s="15" t="s">
        <v>385</v>
      </c>
      <c r="M80" s="31" t="s">
        <v>388</v>
      </c>
      <c r="N80" s="16">
        <f t="shared" si="2"/>
        <v>3.36</v>
      </c>
      <c r="O80" s="13" t="s">
        <v>390</v>
      </c>
      <c r="P80" s="18">
        <v>400</v>
      </c>
      <c r="Q80" s="18">
        <v>100</v>
      </c>
      <c r="R80" s="18">
        <v>3500</v>
      </c>
      <c r="S80" s="18">
        <v>40.5</v>
      </c>
      <c r="T80" s="18">
        <v>32.5</v>
      </c>
      <c r="U80" s="18">
        <v>41</v>
      </c>
      <c r="V80" s="24"/>
    </row>
    <row r="81" spans="2:22" s="21" customFormat="1" ht="79.5" customHeight="1" thickBot="1" x14ac:dyDescent="0.35">
      <c r="B81" s="10">
        <v>76</v>
      </c>
      <c r="C81" s="11" t="s">
        <v>100</v>
      </c>
      <c r="D81" s="11" t="s">
        <v>34</v>
      </c>
      <c r="E81" s="11" t="s">
        <v>45</v>
      </c>
      <c r="F81" s="11" t="s">
        <v>383</v>
      </c>
      <c r="G81" s="12">
        <v>8803463007621</v>
      </c>
      <c r="H81" s="11" t="s">
        <v>25</v>
      </c>
      <c r="I81" s="11"/>
      <c r="J81" s="11"/>
      <c r="K81" s="11"/>
      <c r="L81" s="15" t="s">
        <v>386</v>
      </c>
      <c r="M81" s="31" t="s">
        <v>389</v>
      </c>
      <c r="N81" s="16">
        <f t="shared" si="2"/>
        <v>4.32</v>
      </c>
      <c r="O81" s="13" t="s">
        <v>390</v>
      </c>
      <c r="P81" s="18">
        <v>400</v>
      </c>
      <c r="Q81" s="18">
        <v>100</v>
      </c>
      <c r="R81" s="18">
        <v>4500</v>
      </c>
      <c r="S81" s="18">
        <v>40.5</v>
      </c>
      <c r="T81" s="18">
        <v>32.5</v>
      </c>
      <c r="U81" s="18">
        <v>41</v>
      </c>
      <c r="V81" s="24"/>
    </row>
    <row r="82" spans="2:22" s="21" customFormat="1" ht="79.5" customHeight="1" thickBot="1" x14ac:dyDescent="0.35">
      <c r="B82" s="10">
        <v>77</v>
      </c>
      <c r="C82" s="11" t="s">
        <v>100</v>
      </c>
      <c r="D82" s="11" t="s">
        <v>34</v>
      </c>
      <c r="E82" s="11"/>
      <c r="F82" s="11" t="s">
        <v>322</v>
      </c>
      <c r="G82" s="12">
        <v>8803463006518</v>
      </c>
      <c r="H82" s="11" t="s">
        <v>25</v>
      </c>
      <c r="I82" s="11"/>
      <c r="J82" s="11"/>
      <c r="K82" s="11"/>
      <c r="L82" s="15" t="s">
        <v>320</v>
      </c>
      <c r="M82" s="15" t="s">
        <v>324</v>
      </c>
      <c r="N82" s="16">
        <f t="shared" si="2"/>
        <v>14.4</v>
      </c>
      <c r="O82" s="11" t="s">
        <v>326</v>
      </c>
      <c r="P82" s="17">
        <v>96</v>
      </c>
      <c r="Q82" s="17">
        <v>24</v>
      </c>
      <c r="R82" s="18">
        <v>15000</v>
      </c>
      <c r="S82" s="19"/>
      <c r="T82" s="19"/>
      <c r="U82" s="19"/>
      <c r="V82" s="20"/>
    </row>
    <row r="83" spans="2:22" s="21" customFormat="1" ht="79.5" customHeight="1" thickBot="1" x14ac:dyDescent="0.35">
      <c r="B83" s="10">
        <v>78</v>
      </c>
      <c r="C83" s="11" t="s">
        <v>100</v>
      </c>
      <c r="D83" s="11" t="s">
        <v>34</v>
      </c>
      <c r="E83" s="11"/>
      <c r="F83" s="11" t="s">
        <v>323</v>
      </c>
      <c r="G83" s="12">
        <v>8803463006501</v>
      </c>
      <c r="H83" s="11" t="s">
        <v>25</v>
      </c>
      <c r="I83" s="11"/>
      <c r="J83" s="11"/>
      <c r="K83" s="11"/>
      <c r="L83" s="15" t="s">
        <v>321</v>
      </c>
      <c r="M83" s="15" t="s">
        <v>325</v>
      </c>
      <c r="N83" s="16">
        <f t="shared" si="2"/>
        <v>16.32</v>
      </c>
      <c r="O83" s="11" t="s">
        <v>326</v>
      </c>
      <c r="P83" s="17">
        <v>96</v>
      </c>
      <c r="Q83" s="17">
        <v>24</v>
      </c>
      <c r="R83" s="18">
        <v>17000</v>
      </c>
      <c r="S83" s="19"/>
      <c r="T83" s="19"/>
      <c r="U83" s="19"/>
      <c r="V83" s="20"/>
    </row>
    <row r="84" spans="2:22" s="21" customFormat="1" ht="79.5" customHeight="1" thickBot="1" x14ac:dyDescent="0.35">
      <c r="B84" s="10">
        <v>79</v>
      </c>
      <c r="C84" s="11" t="s">
        <v>100</v>
      </c>
      <c r="D84" s="11" t="s">
        <v>34</v>
      </c>
      <c r="E84" s="11" t="s">
        <v>32</v>
      </c>
      <c r="F84" s="11" t="s">
        <v>165</v>
      </c>
      <c r="G84" s="12">
        <v>8803463006402</v>
      </c>
      <c r="H84" s="11" t="s">
        <v>25</v>
      </c>
      <c r="I84" s="13" t="s">
        <v>417</v>
      </c>
      <c r="J84" s="13" t="s">
        <v>417</v>
      </c>
      <c r="K84" s="11"/>
      <c r="L84" s="15" t="s">
        <v>166</v>
      </c>
      <c r="M84" s="15" t="s">
        <v>167</v>
      </c>
      <c r="N84" s="16">
        <f t="shared" si="2"/>
        <v>46.08</v>
      </c>
      <c r="O84" s="13" t="s">
        <v>155</v>
      </c>
      <c r="P84" s="18">
        <v>48</v>
      </c>
      <c r="Q84" s="18">
        <v>12</v>
      </c>
      <c r="R84" s="37">
        <v>48000</v>
      </c>
      <c r="S84" s="18"/>
      <c r="T84" s="18"/>
      <c r="U84" s="18"/>
      <c r="V84" s="24"/>
    </row>
    <row r="85" spans="2:22" s="21" customFormat="1" ht="79.5" customHeight="1" thickBot="1" x14ac:dyDescent="0.35">
      <c r="B85" s="10">
        <v>80</v>
      </c>
      <c r="C85" s="11" t="s">
        <v>100</v>
      </c>
      <c r="D85" s="11" t="s">
        <v>34</v>
      </c>
      <c r="E85" s="11" t="s">
        <v>32</v>
      </c>
      <c r="F85" s="11" t="s">
        <v>473</v>
      </c>
      <c r="G85" s="12">
        <v>8803463007119</v>
      </c>
      <c r="H85" s="11"/>
      <c r="I85" s="13"/>
      <c r="J85" s="13"/>
      <c r="K85" s="11"/>
      <c r="L85" s="15" t="s">
        <v>469</v>
      </c>
      <c r="M85" s="15" t="s">
        <v>470</v>
      </c>
      <c r="N85" s="16">
        <f t="shared" si="2"/>
        <v>55.68</v>
      </c>
      <c r="O85" s="13" t="s">
        <v>155</v>
      </c>
      <c r="P85" s="18">
        <v>48</v>
      </c>
      <c r="Q85" s="18">
        <v>12</v>
      </c>
      <c r="R85" s="37">
        <v>58000</v>
      </c>
      <c r="S85" s="18">
        <v>31.2</v>
      </c>
      <c r="T85" s="18">
        <v>24.4</v>
      </c>
      <c r="U85" s="18">
        <v>18</v>
      </c>
      <c r="V85" s="24"/>
    </row>
    <row r="86" spans="2:22" s="21" customFormat="1" ht="79.5" customHeight="1" thickBot="1" x14ac:dyDescent="0.35">
      <c r="B86" s="10">
        <v>81</v>
      </c>
      <c r="C86" s="11" t="s">
        <v>100</v>
      </c>
      <c r="D86" s="11" t="s">
        <v>34</v>
      </c>
      <c r="E86" s="11" t="s">
        <v>32</v>
      </c>
      <c r="F86" s="11" t="s">
        <v>474</v>
      </c>
      <c r="G86" s="12">
        <v>8803463007126</v>
      </c>
      <c r="H86" s="11"/>
      <c r="I86" s="13"/>
      <c r="J86" s="13"/>
      <c r="K86" s="11"/>
      <c r="L86" s="15" t="s">
        <v>471</v>
      </c>
      <c r="M86" s="15" t="s">
        <v>472</v>
      </c>
      <c r="N86" s="16">
        <f t="shared" si="2"/>
        <v>68.16</v>
      </c>
      <c r="O86" s="13" t="s">
        <v>180</v>
      </c>
      <c r="P86" s="18">
        <v>48</v>
      </c>
      <c r="Q86" s="18">
        <v>12</v>
      </c>
      <c r="R86" s="37">
        <v>71000</v>
      </c>
      <c r="S86" s="18"/>
      <c r="T86" s="18"/>
      <c r="U86" s="18"/>
      <c r="V86" s="24"/>
    </row>
    <row r="87" spans="2:22" s="21" customFormat="1" ht="79.5" customHeight="1" thickBot="1" x14ac:dyDescent="0.35">
      <c r="B87" s="10">
        <v>82</v>
      </c>
      <c r="C87" s="11" t="s">
        <v>100</v>
      </c>
      <c r="D87" s="11" t="s">
        <v>34</v>
      </c>
      <c r="E87" s="11" t="s">
        <v>32</v>
      </c>
      <c r="F87" s="11" t="s">
        <v>168</v>
      </c>
      <c r="G87" s="12">
        <v>8803463006396</v>
      </c>
      <c r="H87" s="11" t="s">
        <v>25</v>
      </c>
      <c r="I87" s="13" t="s">
        <v>417</v>
      </c>
      <c r="J87" s="13" t="s">
        <v>417</v>
      </c>
      <c r="K87" s="11"/>
      <c r="L87" s="15" t="s">
        <v>169</v>
      </c>
      <c r="M87" s="15" t="s">
        <v>170</v>
      </c>
      <c r="N87" s="16">
        <f t="shared" si="2"/>
        <v>46.08</v>
      </c>
      <c r="O87" s="13" t="s">
        <v>155</v>
      </c>
      <c r="P87" s="18">
        <v>48</v>
      </c>
      <c r="Q87" s="18">
        <v>12</v>
      </c>
      <c r="R87" s="37">
        <v>48000</v>
      </c>
      <c r="S87" s="18"/>
      <c r="T87" s="18"/>
      <c r="U87" s="18"/>
      <c r="V87" s="24"/>
    </row>
    <row r="88" spans="2:22" s="21" customFormat="1" ht="79.5" customHeight="1" thickBot="1" x14ac:dyDescent="0.35">
      <c r="B88" s="10">
        <v>83</v>
      </c>
      <c r="C88" s="11" t="s">
        <v>100</v>
      </c>
      <c r="D88" s="11" t="s">
        <v>34</v>
      </c>
      <c r="E88" s="11" t="s">
        <v>32</v>
      </c>
      <c r="F88" s="11" t="s">
        <v>467</v>
      </c>
      <c r="G88" s="12">
        <v>8803463007096</v>
      </c>
      <c r="H88" s="11"/>
      <c r="I88" s="13"/>
      <c r="J88" s="13"/>
      <c r="K88" s="11"/>
      <c r="L88" s="15" t="s">
        <v>463</v>
      </c>
      <c r="M88" s="15" t="s">
        <v>465</v>
      </c>
      <c r="N88" s="16">
        <f t="shared" si="2"/>
        <v>55.68</v>
      </c>
      <c r="O88" s="13" t="s">
        <v>155</v>
      </c>
      <c r="P88" s="18">
        <v>48</v>
      </c>
      <c r="Q88" s="18">
        <v>12</v>
      </c>
      <c r="R88" s="37">
        <v>58000</v>
      </c>
      <c r="S88" s="18">
        <v>31.2</v>
      </c>
      <c r="T88" s="18">
        <v>24.4</v>
      </c>
      <c r="U88" s="18">
        <v>18</v>
      </c>
      <c r="V88" s="24"/>
    </row>
    <row r="89" spans="2:22" s="21" customFormat="1" ht="79.5" customHeight="1" thickBot="1" x14ac:dyDescent="0.35">
      <c r="B89" s="10">
        <v>84</v>
      </c>
      <c r="C89" s="11" t="s">
        <v>100</v>
      </c>
      <c r="D89" s="11" t="s">
        <v>34</v>
      </c>
      <c r="E89" s="11" t="s">
        <v>32</v>
      </c>
      <c r="F89" s="11" t="s">
        <v>468</v>
      </c>
      <c r="G89" s="12">
        <v>8803463007102</v>
      </c>
      <c r="H89" s="11"/>
      <c r="I89" s="13"/>
      <c r="J89" s="13"/>
      <c r="K89" s="11"/>
      <c r="L89" s="15" t="s">
        <v>464</v>
      </c>
      <c r="M89" s="15" t="s">
        <v>466</v>
      </c>
      <c r="N89" s="16">
        <f t="shared" si="2"/>
        <v>68.16</v>
      </c>
      <c r="O89" s="13" t="s">
        <v>180</v>
      </c>
      <c r="P89" s="18">
        <v>48</v>
      </c>
      <c r="Q89" s="18">
        <v>12</v>
      </c>
      <c r="R89" s="37">
        <v>71000</v>
      </c>
      <c r="S89" s="18"/>
      <c r="T89" s="18"/>
      <c r="U89" s="18"/>
      <c r="V89" s="24"/>
    </row>
    <row r="90" spans="2:22" s="21" customFormat="1" ht="79.5" customHeight="1" thickBot="1" x14ac:dyDescent="0.35">
      <c r="B90" s="10">
        <v>85</v>
      </c>
      <c r="C90" s="11" t="s">
        <v>100</v>
      </c>
      <c r="D90" s="11" t="s">
        <v>34</v>
      </c>
      <c r="E90" s="11" t="s">
        <v>32</v>
      </c>
      <c r="F90" s="11" t="s">
        <v>370</v>
      </c>
      <c r="G90" s="12">
        <v>8803463007546</v>
      </c>
      <c r="H90" s="11" t="s">
        <v>25</v>
      </c>
      <c r="I90" s="13" t="s">
        <v>417</v>
      </c>
      <c r="J90" s="13" t="s">
        <v>417</v>
      </c>
      <c r="K90" s="11"/>
      <c r="L90" s="15" t="s">
        <v>371</v>
      </c>
      <c r="M90" s="31" t="s">
        <v>372</v>
      </c>
      <c r="N90" s="16">
        <f t="shared" si="2"/>
        <v>30.72</v>
      </c>
      <c r="O90" s="13" t="s">
        <v>379</v>
      </c>
      <c r="P90" s="18">
        <v>48</v>
      </c>
      <c r="Q90" s="18">
        <v>12</v>
      </c>
      <c r="R90" s="37">
        <v>32000</v>
      </c>
      <c r="S90" s="18">
        <v>31.2</v>
      </c>
      <c r="T90" s="18">
        <v>24.4</v>
      </c>
      <c r="U90" s="18">
        <v>18</v>
      </c>
      <c r="V90" s="24"/>
    </row>
    <row r="91" spans="2:22" s="21" customFormat="1" ht="79.5" customHeight="1" thickBot="1" x14ac:dyDescent="0.35">
      <c r="B91" s="10">
        <v>86</v>
      </c>
      <c r="C91" s="11" t="s">
        <v>100</v>
      </c>
      <c r="D91" s="11" t="s">
        <v>34</v>
      </c>
      <c r="E91" s="11" t="s">
        <v>32</v>
      </c>
      <c r="F91" s="11" t="s">
        <v>373</v>
      </c>
      <c r="G91" s="12">
        <v>8803463007553</v>
      </c>
      <c r="H91" s="11" t="s">
        <v>25</v>
      </c>
      <c r="I91" s="11"/>
      <c r="J91" s="11"/>
      <c r="K91" s="11"/>
      <c r="L91" s="15" t="s">
        <v>375</v>
      </c>
      <c r="M91" s="31" t="s">
        <v>377</v>
      </c>
      <c r="N91" s="16">
        <f t="shared" si="2"/>
        <v>41.28</v>
      </c>
      <c r="O91" s="13" t="s">
        <v>379</v>
      </c>
      <c r="P91" s="18">
        <v>48</v>
      </c>
      <c r="Q91" s="18">
        <v>12</v>
      </c>
      <c r="R91" s="37">
        <v>43000</v>
      </c>
      <c r="S91" s="18">
        <v>31.2</v>
      </c>
      <c r="T91" s="18">
        <v>24.4</v>
      </c>
      <c r="U91" s="18">
        <v>18</v>
      </c>
      <c r="V91" s="24"/>
    </row>
    <row r="92" spans="2:22" s="21" customFormat="1" ht="79.5" customHeight="1" thickBot="1" x14ac:dyDescent="0.35">
      <c r="B92" s="10">
        <v>87</v>
      </c>
      <c r="C92" s="11" t="s">
        <v>100</v>
      </c>
      <c r="D92" s="11" t="s">
        <v>34</v>
      </c>
      <c r="E92" s="11" t="s">
        <v>32</v>
      </c>
      <c r="F92" s="11" t="s">
        <v>374</v>
      </c>
      <c r="G92" s="12">
        <v>8803463007560</v>
      </c>
      <c r="H92" s="11" t="s">
        <v>25</v>
      </c>
      <c r="I92" s="11"/>
      <c r="J92" s="11"/>
      <c r="K92" s="11"/>
      <c r="L92" s="15" t="s">
        <v>376</v>
      </c>
      <c r="M92" s="31" t="s">
        <v>378</v>
      </c>
      <c r="N92" s="16">
        <f t="shared" si="2"/>
        <v>55.68</v>
      </c>
      <c r="O92" s="13" t="s">
        <v>380</v>
      </c>
      <c r="P92" s="18">
        <v>48</v>
      </c>
      <c r="Q92" s="18">
        <v>12</v>
      </c>
      <c r="R92" s="37">
        <v>58000</v>
      </c>
      <c r="S92" s="18">
        <v>31.2</v>
      </c>
      <c r="T92" s="18">
        <v>24.4</v>
      </c>
      <c r="U92" s="18">
        <v>18</v>
      </c>
      <c r="V92" s="24"/>
    </row>
    <row r="93" spans="2:22" s="21" customFormat="1" ht="79.5" customHeight="1" thickBot="1" x14ac:dyDescent="0.35">
      <c r="B93" s="10">
        <v>88</v>
      </c>
      <c r="C93" s="11" t="s">
        <v>100</v>
      </c>
      <c r="D93" s="11" t="s">
        <v>34</v>
      </c>
      <c r="E93" s="11"/>
      <c r="F93" s="11" t="s">
        <v>171</v>
      </c>
      <c r="G93" s="12">
        <v>8803463003685</v>
      </c>
      <c r="H93" s="11" t="s">
        <v>25</v>
      </c>
      <c r="I93" s="13" t="s">
        <v>417</v>
      </c>
      <c r="J93" s="13" t="s">
        <v>417</v>
      </c>
      <c r="K93" s="11"/>
      <c r="L93" s="15" t="s">
        <v>172</v>
      </c>
      <c r="M93" s="15" t="s">
        <v>173</v>
      </c>
      <c r="N93" s="16">
        <f t="shared" si="2"/>
        <v>46.08</v>
      </c>
      <c r="O93" s="13" t="s">
        <v>155</v>
      </c>
      <c r="P93" s="18">
        <v>48</v>
      </c>
      <c r="Q93" s="18">
        <v>12</v>
      </c>
      <c r="R93" s="37">
        <v>48000</v>
      </c>
      <c r="S93" s="18">
        <v>31.2</v>
      </c>
      <c r="T93" s="18">
        <v>24.4</v>
      </c>
      <c r="U93" s="18">
        <v>18</v>
      </c>
      <c r="V93" s="24"/>
    </row>
    <row r="94" spans="2:22" s="21" customFormat="1" ht="79.5" customHeight="1" thickBot="1" x14ac:dyDescent="0.35">
      <c r="B94" s="10">
        <v>89</v>
      </c>
      <c r="C94" s="11" t="s">
        <v>100</v>
      </c>
      <c r="D94" s="11" t="s">
        <v>34</v>
      </c>
      <c r="E94" s="11"/>
      <c r="F94" s="35" t="s">
        <v>174</v>
      </c>
      <c r="G94" s="36" t="s">
        <v>536</v>
      </c>
      <c r="H94" s="11" t="s">
        <v>25</v>
      </c>
      <c r="I94" s="11"/>
      <c r="J94" s="11"/>
      <c r="K94" s="11"/>
      <c r="L94" s="15" t="s">
        <v>175</v>
      </c>
      <c r="M94" s="15" t="s">
        <v>176</v>
      </c>
      <c r="N94" s="16">
        <f t="shared" si="2"/>
        <v>55.68</v>
      </c>
      <c r="O94" s="13" t="s">
        <v>155</v>
      </c>
      <c r="P94" s="18">
        <v>48</v>
      </c>
      <c r="Q94" s="18">
        <v>12</v>
      </c>
      <c r="R94" s="37">
        <v>58000</v>
      </c>
      <c r="S94" s="18"/>
      <c r="T94" s="18"/>
      <c r="U94" s="18"/>
      <c r="V94" s="24"/>
    </row>
    <row r="95" spans="2:22" s="21" customFormat="1" ht="79.5" customHeight="1" thickBot="1" x14ac:dyDescent="0.35">
      <c r="B95" s="10">
        <v>90</v>
      </c>
      <c r="C95" s="11" t="s">
        <v>100</v>
      </c>
      <c r="D95" s="11" t="s">
        <v>34</v>
      </c>
      <c r="E95" s="11"/>
      <c r="F95" s="35" t="s">
        <v>177</v>
      </c>
      <c r="G95" s="36" t="s">
        <v>537</v>
      </c>
      <c r="H95" s="11" t="s">
        <v>25</v>
      </c>
      <c r="I95" s="11"/>
      <c r="J95" s="11"/>
      <c r="K95" s="11"/>
      <c r="L95" s="15" t="s">
        <v>178</v>
      </c>
      <c r="M95" s="15" t="s">
        <v>179</v>
      </c>
      <c r="N95" s="16">
        <f t="shared" si="2"/>
        <v>68.16</v>
      </c>
      <c r="O95" s="13" t="s">
        <v>180</v>
      </c>
      <c r="P95" s="18">
        <v>48</v>
      </c>
      <c r="Q95" s="18">
        <v>12</v>
      </c>
      <c r="R95" s="37">
        <v>71000</v>
      </c>
      <c r="S95" s="18"/>
      <c r="T95" s="18"/>
      <c r="U95" s="18"/>
      <c r="V95" s="24"/>
    </row>
    <row r="96" spans="2:22" s="21" customFormat="1" ht="79.5" customHeight="1" thickBot="1" x14ac:dyDescent="0.35">
      <c r="B96" s="10">
        <v>91</v>
      </c>
      <c r="C96" s="11" t="s">
        <v>100</v>
      </c>
      <c r="D96" s="11" t="s">
        <v>34</v>
      </c>
      <c r="E96" s="11"/>
      <c r="F96" s="35" t="s">
        <v>181</v>
      </c>
      <c r="G96" s="36">
        <v>8803463003692</v>
      </c>
      <c r="H96" s="11" t="s">
        <v>25</v>
      </c>
      <c r="I96" s="13" t="s">
        <v>417</v>
      </c>
      <c r="J96" s="13" t="s">
        <v>417</v>
      </c>
      <c r="K96" s="11"/>
      <c r="L96" s="15" t="s">
        <v>182</v>
      </c>
      <c r="M96" s="15" t="s">
        <v>183</v>
      </c>
      <c r="N96" s="16">
        <f t="shared" si="2"/>
        <v>46.08</v>
      </c>
      <c r="O96" s="13" t="s">
        <v>155</v>
      </c>
      <c r="P96" s="18">
        <v>48</v>
      </c>
      <c r="Q96" s="18">
        <v>12</v>
      </c>
      <c r="R96" s="38">
        <v>48000</v>
      </c>
      <c r="S96" s="18">
        <v>31.2</v>
      </c>
      <c r="T96" s="18">
        <v>24.4</v>
      </c>
      <c r="U96" s="18">
        <v>18</v>
      </c>
      <c r="V96" s="24"/>
    </row>
    <row r="97" spans="2:22" s="21" customFormat="1" ht="79.5" customHeight="1" thickBot="1" x14ac:dyDescent="0.35">
      <c r="B97" s="10">
        <v>92</v>
      </c>
      <c r="C97" s="11" t="s">
        <v>100</v>
      </c>
      <c r="D97" s="11" t="s">
        <v>34</v>
      </c>
      <c r="E97" s="11"/>
      <c r="F97" s="35" t="s">
        <v>184</v>
      </c>
      <c r="G97" s="36">
        <v>8803463005733</v>
      </c>
      <c r="H97" s="11" t="s">
        <v>25</v>
      </c>
      <c r="I97" s="11"/>
      <c r="J97" s="11"/>
      <c r="K97" s="11"/>
      <c r="L97" s="15" t="s">
        <v>185</v>
      </c>
      <c r="M97" s="15" t="s">
        <v>186</v>
      </c>
      <c r="N97" s="16">
        <f t="shared" si="2"/>
        <v>55.68</v>
      </c>
      <c r="O97" s="13" t="s">
        <v>155</v>
      </c>
      <c r="P97" s="18">
        <v>48</v>
      </c>
      <c r="Q97" s="18">
        <v>12</v>
      </c>
      <c r="R97" s="37">
        <v>58000</v>
      </c>
      <c r="S97" s="18"/>
      <c r="T97" s="18"/>
      <c r="U97" s="18"/>
      <c r="V97" s="24"/>
    </row>
    <row r="98" spans="2:22" s="21" customFormat="1" ht="79.5" customHeight="1" thickBot="1" x14ac:dyDescent="0.35">
      <c r="B98" s="10">
        <v>93</v>
      </c>
      <c r="C98" s="11" t="s">
        <v>100</v>
      </c>
      <c r="D98" s="11" t="s">
        <v>34</v>
      </c>
      <c r="E98" s="11"/>
      <c r="F98" s="35" t="s">
        <v>187</v>
      </c>
      <c r="G98" s="36">
        <v>8803463005740</v>
      </c>
      <c r="H98" s="11" t="s">
        <v>25</v>
      </c>
      <c r="I98" s="11"/>
      <c r="J98" s="11"/>
      <c r="K98" s="11"/>
      <c r="L98" s="15" t="s">
        <v>188</v>
      </c>
      <c r="M98" s="15" t="s">
        <v>189</v>
      </c>
      <c r="N98" s="16">
        <f t="shared" si="2"/>
        <v>68.16</v>
      </c>
      <c r="O98" s="13" t="s">
        <v>180</v>
      </c>
      <c r="P98" s="18">
        <v>48</v>
      </c>
      <c r="Q98" s="18">
        <v>12</v>
      </c>
      <c r="R98" s="37">
        <v>71000</v>
      </c>
      <c r="S98" s="18"/>
      <c r="T98" s="18"/>
      <c r="U98" s="18"/>
      <c r="V98" s="24"/>
    </row>
    <row r="99" spans="2:22" s="21" customFormat="1" ht="79.5" customHeight="1" thickBot="1" x14ac:dyDescent="0.35">
      <c r="B99" s="10">
        <v>94</v>
      </c>
      <c r="C99" s="11" t="s">
        <v>100</v>
      </c>
      <c r="D99" s="11" t="s">
        <v>34</v>
      </c>
      <c r="E99" s="11" t="s">
        <v>45</v>
      </c>
      <c r="F99" s="11" t="s">
        <v>406</v>
      </c>
      <c r="G99" s="12">
        <v>8803463007362</v>
      </c>
      <c r="H99" s="11" t="s">
        <v>25</v>
      </c>
      <c r="I99" s="11"/>
      <c r="J99" s="11"/>
      <c r="K99" s="11"/>
      <c r="L99" s="15" t="s">
        <v>392</v>
      </c>
      <c r="M99" s="15" t="s">
        <v>398</v>
      </c>
      <c r="N99" s="16">
        <f t="shared" ref="N99:N121" si="3">ROUND((R99/1250)*120%,2)</f>
        <v>5.76</v>
      </c>
      <c r="O99" s="11"/>
      <c r="P99" s="17">
        <v>200</v>
      </c>
      <c r="Q99" s="17">
        <v>10</v>
      </c>
      <c r="R99" s="18">
        <v>6000</v>
      </c>
      <c r="S99" s="19">
        <v>40.5</v>
      </c>
      <c r="T99" s="19">
        <v>32.5</v>
      </c>
      <c r="U99" s="19">
        <v>41</v>
      </c>
      <c r="V99" s="20"/>
    </row>
    <row r="100" spans="2:22" s="21" customFormat="1" ht="79.5" customHeight="1" thickBot="1" x14ac:dyDescent="0.35">
      <c r="B100" s="10">
        <v>95</v>
      </c>
      <c r="C100" s="11" t="s">
        <v>100</v>
      </c>
      <c r="D100" s="11" t="s">
        <v>34</v>
      </c>
      <c r="E100" s="11" t="s">
        <v>45</v>
      </c>
      <c r="F100" s="11" t="s">
        <v>407</v>
      </c>
      <c r="G100" s="12">
        <v>8803463007416</v>
      </c>
      <c r="H100" s="11" t="s">
        <v>25</v>
      </c>
      <c r="I100" s="11"/>
      <c r="J100" s="11"/>
      <c r="K100" s="11"/>
      <c r="L100" s="15" t="s">
        <v>393</v>
      </c>
      <c r="M100" s="15" t="s">
        <v>418</v>
      </c>
      <c r="N100" s="16">
        <f t="shared" si="3"/>
        <v>5.76</v>
      </c>
      <c r="O100" s="11"/>
      <c r="P100" s="17">
        <v>200</v>
      </c>
      <c r="Q100" s="17">
        <v>10</v>
      </c>
      <c r="R100" s="18">
        <v>6000</v>
      </c>
      <c r="S100" s="19">
        <v>40.5</v>
      </c>
      <c r="T100" s="19">
        <v>32.5</v>
      </c>
      <c r="U100" s="19">
        <v>41</v>
      </c>
      <c r="V100" s="20"/>
    </row>
    <row r="101" spans="2:22" s="21" customFormat="1" ht="79.5" customHeight="1" thickBot="1" x14ac:dyDescent="0.35">
      <c r="B101" s="10">
        <v>96</v>
      </c>
      <c r="C101" s="11" t="s">
        <v>100</v>
      </c>
      <c r="D101" s="11" t="s">
        <v>34</v>
      </c>
      <c r="E101" s="11" t="s">
        <v>45</v>
      </c>
      <c r="F101" s="11" t="s">
        <v>408</v>
      </c>
      <c r="G101" s="12">
        <v>8803463007409</v>
      </c>
      <c r="H101" s="11" t="s">
        <v>25</v>
      </c>
      <c r="I101" s="11"/>
      <c r="J101" s="11"/>
      <c r="K101" s="11"/>
      <c r="L101" s="15" t="s">
        <v>394</v>
      </c>
      <c r="M101" s="15" t="s">
        <v>399</v>
      </c>
      <c r="N101" s="16">
        <f t="shared" si="3"/>
        <v>5.76</v>
      </c>
      <c r="O101" s="11"/>
      <c r="P101" s="17">
        <v>200</v>
      </c>
      <c r="Q101" s="17">
        <v>10</v>
      </c>
      <c r="R101" s="18">
        <v>6000</v>
      </c>
      <c r="S101" s="19">
        <v>40.5</v>
      </c>
      <c r="T101" s="19">
        <v>32.5</v>
      </c>
      <c r="U101" s="19">
        <v>41</v>
      </c>
      <c r="V101" s="20"/>
    </row>
    <row r="102" spans="2:22" s="21" customFormat="1" ht="79.5" customHeight="1" thickBot="1" x14ac:dyDescent="0.35">
      <c r="B102" s="10">
        <v>97</v>
      </c>
      <c r="C102" s="11" t="s">
        <v>100</v>
      </c>
      <c r="D102" s="11" t="s">
        <v>34</v>
      </c>
      <c r="E102" s="11" t="s">
        <v>45</v>
      </c>
      <c r="F102" s="11" t="s">
        <v>403</v>
      </c>
      <c r="G102" s="12">
        <v>8803463007386</v>
      </c>
      <c r="H102" s="11" t="s">
        <v>25</v>
      </c>
      <c r="I102" s="11"/>
      <c r="J102" s="11"/>
      <c r="K102" s="11"/>
      <c r="L102" s="15" t="s">
        <v>395</v>
      </c>
      <c r="M102" s="15" t="s">
        <v>400</v>
      </c>
      <c r="N102" s="16">
        <f t="shared" si="3"/>
        <v>5.76</v>
      </c>
      <c r="O102" s="11"/>
      <c r="P102" s="17">
        <v>200</v>
      </c>
      <c r="Q102" s="17">
        <v>10</v>
      </c>
      <c r="R102" s="18">
        <v>6000</v>
      </c>
      <c r="S102" s="19">
        <v>40.5</v>
      </c>
      <c r="T102" s="19">
        <v>32.5</v>
      </c>
      <c r="U102" s="19">
        <v>41</v>
      </c>
      <c r="V102" s="20"/>
    </row>
    <row r="103" spans="2:22" s="21" customFormat="1" ht="79.5" customHeight="1" thickBot="1" x14ac:dyDescent="0.35">
      <c r="B103" s="10">
        <v>98</v>
      </c>
      <c r="C103" s="11" t="s">
        <v>100</v>
      </c>
      <c r="D103" s="11" t="s">
        <v>34</v>
      </c>
      <c r="E103" s="11" t="s">
        <v>45</v>
      </c>
      <c r="F103" s="11" t="s">
        <v>404</v>
      </c>
      <c r="G103" s="12" t="s">
        <v>402</v>
      </c>
      <c r="H103" s="11" t="s">
        <v>25</v>
      </c>
      <c r="I103" s="11"/>
      <c r="J103" s="11"/>
      <c r="K103" s="11"/>
      <c r="L103" s="15" t="s">
        <v>396</v>
      </c>
      <c r="M103" s="15" t="s">
        <v>401</v>
      </c>
      <c r="N103" s="16">
        <f t="shared" si="3"/>
        <v>5.76</v>
      </c>
      <c r="O103" s="11"/>
      <c r="P103" s="17">
        <v>200</v>
      </c>
      <c r="Q103" s="17">
        <v>10</v>
      </c>
      <c r="R103" s="18">
        <v>6000</v>
      </c>
      <c r="S103" s="19">
        <v>40.5</v>
      </c>
      <c r="T103" s="19">
        <v>32.5</v>
      </c>
      <c r="U103" s="19">
        <v>41</v>
      </c>
      <c r="V103" s="20"/>
    </row>
    <row r="104" spans="2:22" s="21" customFormat="1" ht="79.5" customHeight="1" thickBot="1" x14ac:dyDescent="0.35">
      <c r="B104" s="10">
        <v>99</v>
      </c>
      <c r="C104" s="11" t="s">
        <v>100</v>
      </c>
      <c r="D104" s="11" t="s">
        <v>34</v>
      </c>
      <c r="E104" s="11" t="s">
        <v>45</v>
      </c>
      <c r="F104" s="11" t="s">
        <v>409</v>
      </c>
      <c r="G104" s="12">
        <v>8803463008574</v>
      </c>
      <c r="H104" s="11" t="s">
        <v>25</v>
      </c>
      <c r="I104" s="11"/>
      <c r="J104" s="11"/>
      <c r="K104" s="11" t="s">
        <v>415</v>
      </c>
      <c r="L104" s="15" t="s">
        <v>411</v>
      </c>
      <c r="M104" s="15" t="s">
        <v>413</v>
      </c>
      <c r="N104" s="16">
        <f t="shared" si="3"/>
        <v>14.4</v>
      </c>
      <c r="O104" s="11"/>
      <c r="P104" s="17">
        <v>36</v>
      </c>
      <c r="Q104" s="17"/>
      <c r="R104" s="18">
        <v>15000</v>
      </c>
      <c r="S104" s="19">
        <v>48.5</v>
      </c>
      <c r="T104" s="19">
        <v>18</v>
      </c>
      <c r="U104" s="19">
        <v>42</v>
      </c>
      <c r="V104" s="20"/>
    </row>
    <row r="105" spans="2:22" s="21" customFormat="1" ht="79.5" customHeight="1" thickBot="1" x14ac:dyDescent="0.35">
      <c r="B105" s="10">
        <v>100</v>
      </c>
      <c r="C105" s="11" t="s">
        <v>100</v>
      </c>
      <c r="D105" s="11" t="s">
        <v>34</v>
      </c>
      <c r="E105" s="11" t="s">
        <v>45</v>
      </c>
      <c r="F105" s="11" t="s">
        <v>410</v>
      </c>
      <c r="G105" s="12">
        <v>8803463008581</v>
      </c>
      <c r="H105" s="11" t="s">
        <v>25</v>
      </c>
      <c r="I105" s="11"/>
      <c r="J105" s="11"/>
      <c r="K105" s="11" t="s">
        <v>415</v>
      </c>
      <c r="L105" s="15" t="s">
        <v>412</v>
      </c>
      <c r="M105" s="15" t="s">
        <v>414</v>
      </c>
      <c r="N105" s="16">
        <f t="shared" si="3"/>
        <v>16.8</v>
      </c>
      <c r="O105" s="11"/>
      <c r="P105" s="17">
        <v>36</v>
      </c>
      <c r="Q105" s="17"/>
      <c r="R105" s="18">
        <v>17500</v>
      </c>
      <c r="S105" s="19">
        <v>48.5</v>
      </c>
      <c r="T105" s="19">
        <v>18</v>
      </c>
      <c r="U105" s="19">
        <v>42</v>
      </c>
      <c r="V105" s="20"/>
    </row>
    <row r="106" spans="2:22" s="21" customFormat="1" ht="79.5" customHeight="1" thickBot="1" x14ac:dyDescent="0.35">
      <c r="B106" s="10">
        <v>101</v>
      </c>
      <c r="C106" s="11" t="s">
        <v>100</v>
      </c>
      <c r="D106" s="11" t="s">
        <v>34</v>
      </c>
      <c r="E106" s="11" t="s">
        <v>32</v>
      </c>
      <c r="F106" s="11" t="s">
        <v>424</v>
      </c>
      <c r="G106" s="12">
        <v>8803463009175</v>
      </c>
      <c r="H106" s="11" t="s">
        <v>25</v>
      </c>
      <c r="I106" s="11"/>
      <c r="J106" s="11"/>
      <c r="K106" s="11"/>
      <c r="L106" s="15" t="s">
        <v>427</v>
      </c>
      <c r="M106" s="15" t="s">
        <v>428</v>
      </c>
      <c r="N106" s="16">
        <f t="shared" si="3"/>
        <v>46.08</v>
      </c>
      <c r="O106" s="11" t="s">
        <v>33</v>
      </c>
      <c r="P106" s="17">
        <v>48</v>
      </c>
      <c r="Q106" s="17">
        <v>12</v>
      </c>
      <c r="R106" s="18">
        <v>48000</v>
      </c>
      <c r="S106" s="19">
        <v>31.2</v>
      </c>
      <c r="T106" s="19">
        <v>24.4</v>
      </c>
      <c r="U106" s="19">
        <v>18</v>
      </c>
      <c r="V106" s="20"/>
    </row>
    <row r="107" spans="2:22" s="21" customFormat="1" ht="79.5" customHeight="1" thickBot="1" x14ac:dyDescent="0.35">
      <c r="B107" s="10">
        <v>102</v>
      </c>
      <c r="C107" s="11" t="s">
        <v>100</v>
      </c>
      <c r="D107" s="11" t="s">
        <v>34</v>
      </c>
      <c r="E107" s="11" t="s">
        <v>32</v>
      </c>
      <c r="F107" s="11" t="s">
        <v>425</v>
      </c>
      <c r="G107" s="12">
        <v>8803463009663</v>
      </c>
      <c r="H107" s="11" t="s">
        <v>25</v>
      </c>
      <c r="I107" s="11"/>
      <c r="J107" s="11"/>
      <c r="K107" s="11"/>
      <c r="L107" s="15" t="s">
        <v>429</v>
      </c>
      <c r="M107" s="15" t="s">
        <v>430</v>
      </c>
      <c r="N107" s="16">
        <f t="shared" si="3"/>
        <v>55.68</v>
      </c>
      <c r="O107" s="11" t="s">
        <v>33</v>
      </c>
      <c r="P107" s="17">
        <v>48</v>
      </c>
      <c r="Q107" s="17">
        <v>12</v>
      </c>
      <c r="R107" s="18">
        <v>58000</v>
      </c>
      <c r="S107" s="19">
        <v>31.2</v>
      </c>
      <c r="T107" s="19">
        <v>24.4</v>
      </c>
      <c r="U107" s="19">
        <v>18</v>
      </c>
      <c r="V107" s="20"/>
    </row>
    <row r="108" spans="2:22" s="21" customFormat="1" ht="79.5" customHeight="1" thickBot="1" x14ac:dyDescent="0.35">
      <c r="B108" s="10">
        <v>103</v>
      </c>
      <c r="C108" s="11" t="s">
        <v>100</v>
      </c>
      <c r="D108" s="11" t="s">
        <v>34</v>
      </c>
      <c r="E108" s="11" t="s">
        <v>32</v>
      </c>
      <c r="F108" s="11" t="s">
        <v>426</v>
      </c>
      <c r="G108" s="12">
        <v>8803463009670</v>
      </c>
      <c r="H108" s="11" t="s">
        <v>25</v>
      </c>
      <c r="I108" s="11"/>
      <c r="J108" s="11"/>
      <c r="K108" s="11"/>
      <c r="L108" s="15" t="s">
        <v>431</v>
      </c>
      <c r="M108" s="15" t="s">
        <v>500</v>
      </c>
      <c r="N108" s="16">
        <f t="shared" si="3"/>
        <v>68.16</v>
      </c>
      <c r="O108" s="11" t="s">
        <v>127</v>
      </c>
      <c r="P108" s="17"/>
      <c r="Q108" s="17"/>
      <c r="R108" s="18">
        <v>71000</v>
      </c>
      <c r="S108" s="19"/>
      <c r="T108" s="19"/>
      <c r="U108" s="19"/>
      <c r="V108" s="20"/>
    </row>
    <row r="109" spans="2:22" s="21" customFormat="1" ht="79.5" customHeight="1" thickBot="1" x14ac:dyDescent="0.35">
      <c r="B109" s="10">
        <v>104</v>
      </c>
      <c r="C109" s="11" t="s">
        <v>100</v>
      </c>
      <c r="D109" s="11" t="s">
        <v>34</v>
      </c>
      <c r="E109" s="11" t="s">
        <v>32</v>
      </c>
      <c r="F109" s="11" t="s">
        <v>475</v>
      </c>
      <c r="G109" s="12">
        <v>8803463008987</v>
      </c>
      <c r="H109" s="11"/>
      <c r="I109" s="11"/>
      <c r="J109" s="11"/>
      <c r="K109" s="11"/>
      <c r="L109" s="15" t="s">
        <v>476</v>
      </c>
      <c r="M109" s="15" t="s">
        <v>477</v>
      </c>
      <c r="N109" s="16">
        <f t="shared" si="3"/>
        <v>33.6</v>
      </c>
      <c r="O109" s="11" t="s">
        <v>478</v>
      </c>
      <c r="P109" s="17">
        <v>30</v>
      </c>
      <c r="Q109" s="17"/>
      <c r="R109" s="18">
        <v>35000</v>
      </c>
      <c r="S109" s="19">
        <v>48</v>
      </c>
      <c r="T109" s="19">
        <v>38.200000000000003</v>
      </c>
      <c r="U109" s="19">
        <v>25.3</v>
      </c>
      <c r="V109" s="20"/>
    </row>
    <row r="110" spans="2:22" s="21" customFormat="1" ht="79.5" customHeight="1" thickBot="1" x14ac:dyDescent="0.35">
      <c r="B110" s="10">
        <v>105</v>
      </c>
      <c r="C110" s="11" t="s">
        <v>100</v>
      </c>
      <c r="D110" s="11" t="s">
        <v>34</v>
      </c>
      <c r="E110" s="11" t="s">
        <v>32</v>
      </c>
      <c r="F110" s="11" t="s">
        <v>499</v>
      </c>
      <c r="G110" s="11" t="s">
        <v>498</v>
      </c>
      <c r="H110" s="11"/>
      <c r="I110" s="11"/>
      <c r="J110" s="11"/>
      <c r="K110" s="11"/>
      <c r="L110" s="15" t="s">
        <v>496</v>
      </c>
      <c r="M110" s="15" t="s">
        <v>497</v>
      </c>
      <c r="N110" s="16">
        <f t="shared" si="3"/>
        <v>30.72</v>
      </c>
      <c r="O110" s="13" t="s">
        <v>44</v>
      </c>
      <c r="P110" s="17">
        <v>48</v>
      </c>
      <c r="Q110" s="17">
        <v>12</v>
      </c>
      <c r="R110" s="18">
        <v>32000</v>
      </c>
      <c r="S110" s="19">
        <v>31.2</v>
      </c>
      <c r="T110" s="19">
        <v>24.4</v>
      </c>
      <c r="U110" s="19">
        <v>18</v>
      </c>
      <c r="V110" s="20"/>
    </row>
    <row r="111" spans="2:22" s="21" customFormat="1" ht="79.5" customHeight="1" thickBot="1" x14ac:dyDescent="0.35">
      <c r="B111" s="10">
        <v>106</v>
      </c>
      <c r="C111" s="13" t="s">
        <v>201</v>
      </c>
      <c r="D111" s="11" t="s">
        <v>34</v>
      </c>
      <c r="E111" s="11"/>
      <c r="F111" s="11" t="s">
        <v>202</v>
      </c>
      <c r="G111" s="12">
        <v>8803463006143</v>
      </c>
      <c r="H111" s="11" t="s">
        <v>102</v>
      </c>
      <c r="I111" s="11"/>
      <c r="J111" s="11"/>
      <c r="K111" s="23"/>
      <c r="L111" s="15" t="s">
        <v>203</v>
      </c>
      <c r="M111" s="15" t="s">
        <v>204</v>
      </c>
      <c r="N111" s="16">
        <f t="shared" si="3"/>
        <v>3.84</v>
      </c>
      <c r="O111" s="13" t="s">
        <v>205</v>
      </c>
      <c r="P111" s="18">
        <v>180</v>
      </c>
      <c r="Q111" s="18"/>
      <c r="R111" s="18">
        <v>4000</v>
      </c>
      <c r="S111" s="18"/>
      <c r="T111" s="18"/>
      <c r="U111" s="18"/>
      <c r="V111" s="24"/>
    </row>
    <row r="112" spans="2:22" s="21" customFormat="1" ht="79.5" customHeight="1" thickBot="1" x14ac:dyDescent="0.35">
      <c r="B112" s="10">
        <v>107</v>
      </c>
      <c r="C112" s="13" t="s">
        <v>201</v>
      </c>
      <c r="D112" s="11" t="s">
        <v>34</v>
      </c>
      <c r="E112" s="11"/>
      <c r="F112" s="11" t="s">
        <v>206</v>
      </c>
      <c r="G112" s="12">
        <v>8803463006150</v>
      </c>
      <c r="H112" s="11" t="s">
        <v>102</v>
      </c>
      <c r="I112" s="11"/>
      <c r="J112" s="11"/>
      <c r="K112" s="11"/>
      <c r="L112" s="15" t="s">
        <v>207</v>
      </c>
      <c r="M112" s="15" t="s">
        <v>208</v>
      </c>
      <c r="N112" s="16">
        <f t="shared" si="3"/>
        <v>3.84</v>
      </c>
      <c r="O112" s="13" t="s">
        <v>205</v>
      </c>
      <c r="P112" s="18">
        <v>180</v>
      </c>
      <c r="Q112" s="18"/>
      <c r="R112" s="18">
        <v>4000</v>
      </c>
      <c r="S112" s="18"/>
      <c r="T112" s="18"/>
      <c r="U112" s="18"/>
      <c r="V112" s="24"/>
    </row>
    <row r="113" spans="2:22" s="21" customFormat="1" ht="79.5" customHeight="1" thickBot="1" x14ac:dyDescent="0.35">
      <c r="B113" s="10">
        <v>108</v>
      </c>
      <c r="C113" s="13" t="s">
        <v>201</v>
      </c>
      <c r="D113" s="11" t="s">
        <v>34</v>
      </c>
      <c r="E113" s="11"/>
      <c r="F113" s="11" t="s">
        <v>209</v>
      </c>
      <c r="G113" s="12">
        <v>8803463006167</v>
      </c>
      <c r="H113" s="11" t="s">
        <v>102</v>
      </c>
      <c r="I113" s="11"/>
      <c r="J113" s="11"/>
      <c r="K113" s="11"/>
      <c r="L113" s="15" t="s">
        <v>210</v>
      </c>
      <c r="M113" s="15" t="s">
        <v>211</v>
      </c>
      <c r="N113" s="16">
        <f t="shared" si="3"/>
        <v>3.84</v>
      </c>
      <c r="O113" s="13" t="s">
        <v>205</v>
      </c>
      <c r="P113" s="18">
        <v>180</v>
      </c>
      <c r="Q113" s="18"/>
      <c r="R113" s="18">
        <v>4000</v>
      </c>
      <c r="S113" s="18"/>
      <c r="T113" s="18"/>
      <c r="U113" s="18"/>
      <c r="V113" s="24"/>
    </row>
    <row r="114" spans="2:22" s="21" customFormat="1" ht="79.5" customHeight="1" thickBot="1" x14ac:dyDescent="0.35">
      <c r="B114" s="10">
        <v>109</v>
      </c>
      <c r="C114" s="13" t="s">
        <v>201</v>
      </c>
      <c r="D114" s="11" t="s">
        <v>34</v>
      </c>
      <c r="E114" s="11"/>
      <c r="F114" s="11" t="s">
        <v>212</v>
      </c>
      <c r="G114" s="12">
        <v>8803463006174</v>
      </c>
      <c r="H114" s="11" t="s">
        <v>102</v>
      </c>
      <c r="I114" s="11"/>
      <c r="J114" s="11"/>
      <c r="K114" s="11"/>
      <c r="L114" s="15" t="s">
        <v>213</v>
      </c>
      <c r="M114" s="15" t="s">
        <v>214</v>
      </c>
      <c r="N114" s="16">
        <f t="shared" si="3"/>
        <v>3.84</v>
      </c>
      <c r="O114" s="13" t="s">
        <v>205</v>
      </c>
      <c r="P114" s="18">
        <v>180</v>
      </c>
      <c r="Q114" s="18"/>
      <c r="R114" s="18">
        <v>4000</v>
      </c>
      <c r="S114" s="18"/>
      <c r="T114" s="18"/>
      <c r="U114" s="18"/>
      <c r="V114" s="24"/>
    </row>
    <row r="115" spans="2:22" s="21" customFormat="1" ht="79.5" customHeight="1" thickBot="1" x14ac:dyDescent="0.35">
      <c r="B115" s="10">
        <v>110</v>
      </c>
      <c r="C115" s="13" t="s">
        <v>134</v>
      </c>
      <c r="D115" s="11" t="s">
        <v>34</v>
      </c>
      <c r="E115" s="11"/>
      <c r="F115" s="11" t="s">
        <v>156</v>
      </c>
      <c r="G115" s="12">
        <v>8803463004583</v>
      </c>
      <c r="H115" s="11" t="s">
        <v>25</v>
      </c>
      <c r="I115" s="11"/>
      <c r="J115" s="11"/>
      <c r="K115" s="11"/>
      <c r="L115" s="15" t="s">
        <v>157</v>
      </c>
      <c r="M115" s="15" t="s">
        <v>158</v>
      </c>
      <c r="N115" s="16">
        <f t="shared" si="3"/>
        <v>26.88</v>
      </c>
      <c r="O115" s="13" t="s">
        <v>155</v>
      </c>
      <c r="P115" s="18">
        <v>90</v>
      </c>
      <c r="Q115" s="18">
        <v>15</v>
      </c>
      <c r="R115" s="37">
        <v>28000</v>
      </c>
      <c r="S115" s="18"/>
      <c r="T115" s="18"/>
      <c r="U115" s="18"/>
      <c r="V115" s="24"/>
    </row>
    <row r="116" spans="2:22" s="21" customFormat="1" ht="79.5" customHeight="1" thickBot="1" x14ac:dyDescent="0.35">
      <c r="B116" s="10">
        <v>111</v>
      </c>
      <c r="C116" s="13" t="s">
        <v>134</v>
      </c>
      <c r="D116" s="11" t="s">
        <v>34</v>
      </c>
      <c r="E116" s="11"/>
      <c r="F116" s="11" t="s">
        <v>159</v>
      </c>
      <c r="G116" s="12">
        <v>8803463004880</v>
      </c>
      <c r="H116" s="11" t="s">
        <v>25</v>
      </c>
      <c r="I116" s="11"/>
      <c r="J116" s="11"/>
      <c r="K116" s="11"/>
      <c r="L116" s="15" t="s">
        <v>160</v>
      </c>
      <c r="M116" s="15" t="s">
        <v>161</v>
      </c>
      <c r="N116" s="16">
        <f t="shared" si="3"/>
        <v>36.479999999999997</v>
      </c>
      <c r="O116" s="13" t="s">
        <v>155</v>
      </c>
      <c r="P116" s="18">
        <v>90</v>
      </c>
      <c r="Q116" s="18">
        <v>15</v>
      </c>
      <c r="R116" s="37">
        <v>38000</v>
      </c>
      <c r="S116" s="18"/>
      <c r="T116" s="18"/>
      <c r="U116" s="18"/>
      <c r="V116" s="24"/>
    </row>
    <row r="117" spans="2:22" s="21" customFormat="1" ht="79.5" customHeight="1" thickBot="1" x14ac:dyDescent="0.35">
      <c r="B117" s="10">
        <v>112</v>
      </c>
      <c r="C117" s="13" t="s">
        <v>134</v>
      </c>
      <c r="D117" s="11" t="s">
        <v>34</v>
      </c>
      <c r="E117" s="11"/>
      <c r="F117" s="11" t="s">
        <v>162</v>
      </c>
      <c r="G117" s="12">
        <v>8803463004897</v>
      </c>
      <c r="H117" s="11" t="s">
        <v>25</v>
      </c>
      <c r="I117" s="11"/>
      <c r="J117" s="11"/>
      <c r="K117" s="11"/>
      <c r="L117" s="15" t="s">
        <v>163</v>
      </c>
      <c r="M117" s="15" t="s">
        <v>164</v>
      </c>
      <c r="N117" s="16">
        <f t="shared" si="3"/>
        <v>46.08</v>
      </c>
      <c r="O117" s="13" t="s">
        <v>155</v>
      </c>
      <c r="P117" s="18">
        <v>90</v>
      </c>
      <c r="Q117" s="18">
        <v>15</v>
      </c>
      <c r="R117" s="37">
        <v>48000</v>
      </c>
      <c r="S117" s="18"/>
      <c r="T117" s="18"/>
      <c r="U117" s="18"/>
      <c r="V117" s="24"/>
    </row>
    <row r="118" spans="2:22" s="21" customFormat="1" ht="79.5" customHeight="1" thickBot="1" x14ac:dyDescent="0.35">
      <c r="B118" s="10">
        <v>113</v>
      </c>
      <c r="C118" s="13" t="s">
        <v>134</v>
      </c>
      <c r="D118" s="11" t="s">
        <v>34</v>
      </c>
      <c r="E118" s="11" t="s">
        <v>32</v>
      </c>
      <c r="F118" s="11" t="s">
        <v>419</v>
      </c>
      <c r="G118" s="12">
        <v>8803463004514</v>
      </c>
      <c r="H118" s="11" t="s">
        <v>102</v>
      </c>
      <c r="I118" s="11"/>
      <c r="J118" s="11"/>
      <c r="K118" s="11"/>
      <c r="L118" s="15" t="s">
        <v>421</v>
      </c>
      <c r="M118" s="15" t="s">
        <v>190</v>
      </c>
      <c r="N118" s="16">
        <f t="shared" si="3"/>
        <v>26.88</v>
      </c>
      <c r="O118" s="11" t="s">
        <v>191</v>
      </c>
      <c r="P118" s="18">
        <v>32</v>
      </c>
      <c r="Q118" s="18">
        <v>8</v>
      </c>
      <c r="R118" s="18">
        <v>28000</v>
      </c>
      <c r="S118" s="18">
        <v>37.5</v>
      </c>
      <c r="T118" s="18">
        <v>37.5</v>
      </c>
      <c r="U118" s="18">
        <v>22</v>
      </c>
      <c r="V118" s="24"/>
    </row>
    <row r="119" spans="2:22" s="21" customFormat="1" ht="79.5" customHeight="1" thickBot="1" x14ac:dyDescent="0.35">
      <c r="B119" s="10">
        <v>114</v>
      </c>
      <c r="C119" s="13" t="s">
        <v>134</v>
      </c>
      <c r="D119" s="11" t="s">
        <v>34</v>
      </c>
      <c r="E119" s="11" t="s">
        <v>32</v>
      </c>
      <c r="F119" s="11" t="s">
        <v>420</v>
      </c>
      <c r="G119" s="12">
        <v>8803463004507</v>
      </c>
      <c r="H119" s="11" t="s">
        <v>102</v>
      </c>
      <c r="I119" s="11"/>
      <c r="J119" s="11"/>
      <c r="K119" s="11"/>
      <c r="L119" s="15" t="s">
        <v>422</v>
      </c>
      <c r="M119" s="15" t="s">
        <v>192</v>
      </c>
      <c r="N119" s="16">
        <f t="shared" si="3"/>
        <v>22.08</v>
      </c>
      <c r="O119" s="11" t="s">
        <v>193</v>
      </c>
      <c r="P119" s="18">
        <v>32</v>
      </c>
      <c r="Q119" s="18">
        <v>8</v>
      </c>
      <c r="R119" s="18">
        <v>23000</v>
      </c>
      <c r="S119" s="18">
        <v>43.5</v>
      </c>
      <c r="T119" s="18">
        <v>23.5</v>
      </c>
      <c r="U119" s="18">
        <v>22</v>
      </c>
      <c r="V119" s="24"/>
    </row>
    <row r="120" spans="2:22" s="21" customFormat="1" ht="79.5" customHeight="1" thickBot="1" x14ac:dyDescent="0.35">
      <c r="B120" s="10">
        <v>115</v>
      </c>
      <c r="C120" s="13" t="s">
        <v>134</v>
      </c>
      <c r="D120" s="11" t="s">
        <v>34</v>
      </c>
      <c r="E120" s="11" t="s">
        <v>45</v>
      </c>
      <c r="F120" s="11" t="s">
        <v>194</v>
      </c>
      <c r="G120" s="12">
        <v>8803463003593</v>
      </c>
      <c r="H120" s="11" t="s">
        <v>102</v>
      </c>
      <c r="I120" s="11"/>
      <c r="J120" s="11"/>
      <c r="K120" s="11"/>
      <c r="L120" s="15" t="s">
        <v>195</v>
      </c>
      <c r="M120" s="15" t="s">
        <v>196</v>
      </c>
      <c r="N120" s="16">
        <f t="shared" si="3"/>
        <v>24.96</v>
      </c>
      <c r="O120" s="13" t="s">
        <v>197</v>
      </c>
      <c r="P120" s="18">
        <v>12</v>
      </c>
      <c r="Q120" s="18">
        <v>0</v>
      </c>
      <c r="R120" s="18">
        <v>26000</v>
      </c>
      <c r="S120" s="18">
        <v>33.5</v>
      </c>
      <c r="T120" s="18">
        <v>28</v>
      </c>
      <c r="U120" s="18">
        <v>21.5</v>
      </c>
      <c r="V120" s="24"/>
    </row>
    <row r="121" spans="2:22" s="21" customFormat="1" ht="79.5" customHeight="1" thickBot="1" x14ac:dyDescent="0.35">
      <c r="B121" s="10">
        <v>116</v>
      </c>
      <c r="C121" s="13" t="s">
        <v>134</v>
      </c>
      <c r="D121" s="11" t="s">
        <v>59</v>
      </c>
      <c r="E121" s="11" t="s">
        <v>60</v>
      </c>
      <c r="F121" s="11" t="s">
        <v>198</v>
      </c>
      <c r="G121" s="12">
        <v>8803463004590</v>
      </c>
      <c r="H121" s="11" t="s">
        <v>102</v>
      </c>
      <c r="I121" s="11"/>
      <c r="J121" s="11"/>
      <c r="K121" s="11"/>
      <c r="L121" s="15" t="s">
        <v>199</v>
      </c>
      <c r="M121" s="15" t="s">
        <v>200</v>
      </c>
      <c r="N121" s="16">
        <f t="shared" si="3"/>
        <v>21.12</v>
      </c>
      <c r="O121" s="13" t="s">
        <v>193</v>
      </c>
      <c r="P121" s="18">
        <v>54</v>
      </c>
      <c r="Q121" s="18">
        <v>9</v>
      </c>
      <c r="R121" s="18">
        <v>22000</v>
      </c>
      <c r="S121" s="18">
        <v>50</v>
      </c>
      <c r="T121" s="18">
        <v>33.5</v>
      </c>
      <c r="U121" s="18">
        <v>21</v>
      </c>
      <c r="V121" s="24"/>
    </row>
    <row r="122" spans="2:22" s="21" customFormat="1" ht="79.5" customHeight="1" thickBot="1" x14ac:dyDescent="0.35">
      <c r="B122" s="10">
        <v>117</v>
      </c>
      <c r="C122" s="13" t="s">
        <v>310</v>
      </c>
      <c r="D122" s="11" t="s">
        <v>59</v>
      </c>
      <c r="E122" s="11" t="s">
        <v>60</v>
      </c>
      <c r="F122" s="11" t="s">
        <v>311</v>
      </c>
      <c r="G122" s="12">
        <v>8803463004781</v>
      </c>
      <c r="H122" s="11" t="s">
        <v>102</v>
      </c>
      <c r="I122" s="11"/>
      <c r="J122" s="11"/>
      <c r="K122" s="23"/>
      <c r="L122" s="15" t="s">
        <v>312</v>
      </c>
      <c r="M122" s="15" t="s">
        <v>313</v>
      </c>
      <c r="N122" s="16">
        <v>24.96</v>
      </c>
      <c r="O122" s="13" t="s">
        <v>40</v>
      </c>
      <c r="P122" s="18">
        <v>48</v>
      </c>
      <c r="Q122" s="18">
        <v>12</v>
      </c>
      <c r="R122" s="18">
        <v>26000</v>
      </c>
      <c r="S122" s="18">
        <v>50</v>
      </c>
      <c r="T122" s="18">
        <v>33.5</v>
      </c>
      <c r="U122" s="18">
        <v>21</v>
      </c>
      <c r="V122" s="24"/>
    </row>
    <row r="123" spans="2:22" s="21" customFormat="1" ht="79.5" customHeight="1" thickBot="1" x14ac:dyDescent="0.35">
      <c r="B123" s="10">
        <v>118</v>
      </c>
      <c r="C123" s="11" t="s">
        <v>355</v>
      </c>
      <c r="D123" s="11" t="s">
        <v>34</v>
      </c>
      <c r="E123" s="11"/>
      <c r="F123" s="11" t="s">
        <v>356</v>
      </c>
      <c r="G123" s="12">
        <v>8803463007768</v>
      </c>
      <c r="H123" s="11" t="s">
        <v>25</v>
      </c>
      <c r="I123" s="13" t="s">
        <v>417</v>
      </c>
      <c r="J123" s="13" t="s">
        <v>417</v>
      </c>
      <c r="K123" s="11"/>
      <c r="L123" s="15" t="s">
        <v>346</v>
      </c>
      <c r="M123" s="15" t="s">
        <v>347</v>
      </c>
      <c r="N123" s="16">
        <f t="shared" ref="N123:N139" si="4">ROUND((R123/1250)*120%,2)</f>
        <v>22.08</v>
      </c>
      <c r="O123" s="11"/>
      <c r="P123" s="18">
        <v>48</v>
      </c>
      <c r="Q123" s="18">
        <v>12</v>
      </c>
      <c r="R123" s="18">
        <v>23000</v>
      </c>
      <c r="S123" s="18"/>
      <c r="T123" s="18"/>
      <c r="U123" s="18"/>
      <c r="V123" s="24"/>
    </row>
    <row r="124" spans="2:22" s="21" customFormat="1" ht="79.5" customHeight="1" thickBot="1" x14ac:dyDescent="0.35">
      <c r="B124" s="10">
        <v>119</v>
      </c>
      <c r="C124" s="11" t="s">
        <v>355</v>
      </c>
      <c r="D124" s="11" t="s">
        <v>34</v>
      </c>
      <c r="E124" s="11"/>
      <c r="F124" s="11" t="s">
        <v>357</v>
      </c>
      <c r="G124" s="12">
        <v>8803463007454</v>
      </c>
      <c r="H124" s="11" t="s">
        <v>25</v>
      </c>
      <c r="I124" s="13" t="s">
        <v>417</v>
      </c>
      <c r="J124" s="13" t="s">
        <v>417</v>
      </c>
      <c r="K124" s="11"/>
      <c r="L124" s="15" t="s">
        <v>348</v>
      </c>
      <c r="M124" s="15" t="s">
        <v>351</v>
      </c>
      <c r="N124" s="16">
        <f t="shared" si="4"/>
        <v>26.88</v>
      </c>
      <c r="O124" s="11"/>
      <c r="P124" s="18">
        <v>48</v>
      </c>
      <c r="Q124" s="18">
        <v>12</v>
      </c>
      <c r="R124" s="18">
        <v>28000</v>
      </c>
      <c r="S124" s="18"/>
      <c r="T124" s="18"/>
      <c r="U124" s="18"/>
      <c r="V124" s="24"/>
    </row>
    <row r="125" spans="2:22" s="21" customFormat="1" ht="79.5" customHeight="1" thickBot="1" x14ac:dyDescent="0.35">
      <c r="B125" s="10">
        <v>120</v>
      </c>
      <c r="C125" s="11" t="s">
        <v>355</v>
      </c>
      <c r="D125" s="11" t="s">
        <v>34</v>
      </c>
      <c r="E125" s="11"/>
      <c r="F125" s="11" t="s">
        <v>358</v>
      </c>
      <c r="G125" s="12">
        <v>883463007478</v>
      </c>
      <c r="H125" s="11" t="s">
        <v>25</v>
      </c>
      <c r="I125" s="13" t="s">
        <v>417</v>
      </c>
      <c r="J125" s="13" t="s">
        <v>417</v>
      </c>
      <c r="K125" s="11"/>
      <c r="L125" s="15" t="s">
        <v>350</v>
      </c>
      <c r="M125" s="15" t="s">
        <v>364</v>
      </c>
      <c r="N125" s="16">
        <f t="shared" si="4"/>
        <v>30.72</v>
      </c>
      <c r="O125" s="11"/>
      <c r="P125" s="18">
        <v>48</v>
      </c>
      <c r="Q125" s="18">
        <v>12</v>
      </c>
      <c r="R125" s="18">
        <v>32000</v>
      </c>
      <c r="S125" s="18"/>
      <c r="T125" s="18"/>
      <c r="U125" s="18"/>
      <c r="V125" s="24"/>
    </row>
    <row r="126" spans="2:22" s="21" customFormat="1" ht="79.5" customHeight="1" thickBot="1" x14ac:dyDescent="0.35">
      <c r="B126" s="10">
        <v>121</v>
      </c>
      <c r="C126" s="11" t="s">
        <v>355</v>
      </c>
      <c r="D126" s="11" t="s">
        <v>34</v>
      </c>
      <c r="E126" s="11"/>
      <c r="F126" s="11" t="s">
        <v>359</v>
      </c>
      <c r="G126" s="12">
        <v>8803463007782</v>
      </c>
      <c r="H126" s="11" t="s">
        <v>25</v>
      </c>
      <c r="I126" s="13" t="s">
        <v>417</v>
      </c>
      <c r="J126" s="13" t="s">
        <v>417</v>
      </c>
      <c r="K126" s="11"/>
      <c r="L126" s="15" t="s">
        <v>352</v>
      </c>
      <c r="M126" s="15" t="s">
        <v>349</v>
      </c>
      <c r="N126" s="16">
        <f t="shared" si="4"/>
        <v>30.72</v>
      </c>
      <c r="O126" s="11"/>
      <c r="P126" s="18">
        <v>72</v>
      </c>
      <c r="Q126" s="18">
        <v>12</v>
      </c>
      <c r="R126" s="18">
        <v>32000</v>
      </c>
      <c r="S126" s="18"/>
      <c r="T126" s="18"/>
      <c r="U126" s="18"/>
      <c r="V126" s="24"/>
    </row>
    <row r="127" spans="2:22" s="21" customFormat="1" ht="79.5" customHeight="1" thickBot="1" x14ac:dyDescent="0.35">
      <c r="B127" s="10">
        <v>122</v>
      </c>
      <c r="C127" s="11" t="s">
        <v>355</v>
      </c>
      <c r="D127" s="11" t="s">
        <v>34</v>
      </c>
      <c r="E127" s="11"/>
      <c r="F127" s="11" t="s">
        <v>360</v>
      </c>
      <c r="G127" s="12">
        <v>8803463007485</v>
      </c>
      <c r="H127" s="11" t="s">
        <v>25</v>
      </c>
      <c r="I127" s="13" t="s">
        <v>417</v>
      </c>
      <c r="J127" s="13" t="s">
        <v>417</v>
      </c>
      <c r="K127" s="11"/>
      <c r="L127" s="15" t="s">
        <v>353</v>
      </c>
      <c r="M127" s="15" t="s">
        <v>363</v>
      </c>
      <c r="N127" s="16">
        <f t="shared" si="4"/>
        <v>2.88</v>
      </c>
      <c r="O127" s="11"/>
      <c r="P127" s="18">
        <v>420</v>
      </c>
      <c r="Q127" s="18">
        <v>70</v>
      </c>
      <c r="R127" s="18">
        <v>3000</v>
      </c>
      <c r="S127" s="18"/>
      <c r="T127" s="18"/>
      <c r="U127" s="18"/>
      <c r="V127" s="24"/>
    </row>
    <row r="128" spans="2:22" s="21" customFormat="1" ht="79.5" customHeight="1" thickBot="1" x14ac:dyDescent="0.35">
      <c r="B128" s="10">
        <v>123</v>
      </c>
      <c r="C128" s="11" t="s">
        <v>355</v>
      </c>
      <c r="D128" s="11" t="s">
        <v>34</v>
      </c>
      <c r="E128" s="11"/>
      <c r="F128" s="11" t="s">
        <v>361</v>
      </c>
      <c r="G128" s="12">
        <v>8803463007737</v>
      </c>
      <c r="H128" s="11" t="s">
        <v>25</v>
      </c>
      <c r="I128" s="13" t="s">
        <v>417</v>
      </c>
      <c r="J128" s="13" t="s">
        <v>417</v>
      </c>
      <c r="K128" s="11"/>
      <c r="L128" s="15" t="s">
        <v>354</v>
      </c>
      <c r="M128" s="15" t="s">
        <v>362</v>
      </c>
      <c r="N128" s="16">
        <f t="shared" si="4"/>
        <v>24.96</v>
      </c>
      <c r="O128" s="11"/>
      <c r="P128" s="18">
        <v>12</v>
      </c>
      <c r="Q128" s="18"/>
      <c r="R128" s="18">
        <v>26000</v>
      </c>
      <c r="S128" s="18"/>
      <c r="T128" s="18"/>
      <c r="U128" s="18"/>
      <c r="V128" s="24"/>
    </row>
    <row r="129" spans="2:22" s="21" customFormat="1" ht="79.5" customHeight="1" thickBot="1" x14ac:dyDescent="0.35">
      <c r="B129" s="10">
        <v>124</v>
      </c>
      <c r="C129" s="11" t="s">
        <v>274</v>
      </c>
      <c r="D129" s="11" t="s">
        <v>34</v>
      </c>
      <c r="E129" s="11"/>
      <c r="F129" s="35" t="s">
        <v>275</v>
      </c>
      <c r="G129" s="36">
        <v>8803463004545</v>
      </c>
      <c r="H129" s="11" t="s">
        <v>25</v>
      </c>
      <c r="I129" s="11"/>
      <c r="J129" s="11"/>
      <c r="K129" s="11"/>
      <c r="L129" s="15" t="s">
        <v>276</v>
      </c>
      <c r="M129" s="15" t="s">
        <v>277</v>
      </c>
      <c r="N129" s="16">
        <f t="shared" si="4"/>
        <v>25.92</v>
      </c>
      <c r="O129" s="11" t="s">
        <v>278</v>
      </c>
      <c r="P129" s="17">
        <v>48</v>
      </c>
      <c r="Q129" s="17">
        <v>12</v>
      </c>
      <c r="R129" s="18">
        <v>27000</v>
      </c>
      <c r="S129" s="19"/>
      <c r="T129" s="19"/>
      <c r="U129" s="19"/>
      <c r="V129" s="20"/>
    </row>
    <row r="130" spans="2:22" s="21" customFormat="1" ht="79.5" customHeight="1" thickBot="1" x14ac:dyDescent="0.35">
      <c r="B130" s="10">
        <v>125</v>
      </c>
      <c r="C130" s="11" t="s">
        <v>274</v>
      </c>
      <c r="D130" s="11" t="s">
        <v>34</v>
      </c>
      <c r="E130" s="11"/>
      <c r="F130" s="35" t="s">
        <v>279</v>
      </c>
      <c r="G130" s="36">
        <v>8803463004767</v>
      </c>
      <c r="H130" s="11" t="s">
        <v>25</v>
      </c>
      <c r="I130" s="11"/>
      <c r="J130" s="11"/>
      <c r="K130" s="11"/>
      <c r="L130" s="15" t="s">
        <v>280</v>
      </c>
      <c r="M130" s="15" t="s">
        <v>281</v>
      </c>
      <c r="N130" s="16">
        <f t="shared" si="4"/>
        <v>33.6</v>
      </c>
      <c r="O130" s="11" t="s">
        <v>278</v>
      </c>
      <c r="P130" s="17">
        <v>48</v>
      </c>
      <c r="Q130" s="17">
        <v>12</v>
      </c>
      <c r="R130" s="18">
        <v>35000</v>
      </c>
      <c r="S130" s="19"/>
      <c r="T130" s="19"/>
      <c r="U130" s="19"/>
      <c r="V130" s="20"/>
    </row>
    <row r="131" spans="2:22" s="21" customFormat="1" ht="79.5" customHeight="1" thickBot="1" x14ac:dyDescent="0.35">
      <c r="B131" s="10">
        <v>126</v>
      </c>
      <c r="C131" s="11" t="s">
        <v>274</v>
      </c>
      <c r="D131" s="11" t="s">
        <v>34</v>
      </c>
      <c r="E131" s="11"/>
      <c r="F131" s="35" t="s">
        <v>282</v>
      </c>
      <c r="G131" s="36">
        <v>8803463004774</v>
      </c>
      <c r="H131" s="11" t="s">
        <v>25</v>
      </c>
      <c r="I131" s="11"/>
      <c r="J131" s="11"/>
      <c r="K131" s="11"/>
      <c r="L131" s="15" t="s">
        <v>283</v>
      </c>
      <c r="M131" s="15" t="s">
        <v>284</v>
      </c>
      <c r="N131" s="16">
        <f t="shared" si="4"/>
        <v>45.12</v>
      </c>
      <c r="O131" s="11" t="s">
        <v>278</v>
      </c>
      <c r="P131" s="17">
        <v>48</v>
      </c>
      <c r="Q131" s="17">
        <v>12</v>
      </c>
      <c r="R131" s="18">
        <v>47000</v>
      </c>
      <c r="S131" s="19"/>
      <c r="T131" s="19"/>
      <c r="U131" s="19"/>
      <c r="V131" s="20"/>
    </row>
    <row r="132" spans="2:22" s="21" customFormat="1" ht="79.5" customHeight="1" thickBot="1" x14ac:dyDescent="0.35">
      <c r="B132" s="10">
        <v>127</v>
      </c>
      <c r="C132" s="11" t="s">
        <v>274</v>
      </c>
      <c r="D132" s="11" t="s">
        <v>34</v>
      </c>
      <c r="E132" s="11"/>
      <c r="F132" s="11" t="s">
        <v>285</v>
      </c>
      <c r="G132" s="12">
        <v>8803463004637</v>
      </c>
      <c r="H132" s="11" t="s">
        <v>25</v>
      </c>
      <c r="I132" s="13">
        <v>4730733</v>
      </c>
      <c r="J132" s="13" t="s">
        <v>448</v>
      </c>
      <c r="K132" s="11"/>
      <c r="L132" s="15" t="s">
        <v>286</v>
      </c>
      <c r="M132" s="15" t="s">
        <v>287</v>
      </c>
      <c r="N132" s="16">
        <f t="shared" si="4"/>
        <v>33.6</v>
      </c>
      <c r="O132" s="13" t="s">
        <v>155</v>
      </c>
      <c r="P132" s="18">
        <v>48</v>
      </c>
      <c r="Q132" s="18">
        <v>12</v>
      </c>
      <c r="R132" s="37">
        <v>35000</v>
      </c>
      <c r="S132" s="18"/>
      <c r="T132" s="18"/>
      <c r="U132" s="18"/>
      <c r="V132" s="24"/>
    </row>
    <row r="133" spans="2:22" s="21" customFormat="1" ht="79.5" customHeight="1" thickBot="1" x14ac:dyDescent="0.35">
      <c r="B133" s="10">
        <v>128</v>
      </c>
      <c r="C133" s="11" t="s">
        <v>274</v>
      </c>
      <c r="D133" s="11" t="s">
        <v>34</v>
      </c>
      <c r="E133" s="11"/>
      <c r="F133" s="11" t="s">
        <v>288</v>
      </c>
      <c r="G133" s="12">
        <v>8803463004552</v>
      </c>
      <c r="H133" s="11" t="s">
        <v>25</v>
      </c>
      <c r="I133" s="13">
        <v>4730736</v>
      </c>
      <c r="J133" s="13" t="s">
        <v>449</v>
      </c>
      <c r="K133" s="11"/>
      <c r="L133" s="15" t="s">
        <v>289</v>
      </c>
      <c r="M133" s="15" t="s">
        <v>290</v>
      </c>
      <c r="N133" s="16">
        <f t="shared" si="4"/>
        <v>30.72</v>
      </c>
      <c r="O133" s="11" t="s">
        <v>118</v>
      </c>
      <c r="P133" s="17">
        <v>96</v>
      </c>
      <c r="Q133" s="17">
        <v>24</v>
      </c>
      <c r="R133" s="18">
        <v>32000</v>
      </c>
      <c r="S133" s="19"/>
      <c r="T133" s="19"/>
      <c r="U133" s="19"/>
      <c r="V133" s="20"/>
    </row>
    <row r="134" spans="2:22" s="21" customFormat="1" ht="79.5" customHeight="1" thickBot="1" x14ac:dyDescent="0.35">
      <c r="B134" s="10">
        <v>129</v>
      </c>
      <c r="C134" s="11" t="s">
        <v>274</v>
      </c>
      <c r="D134" s="11" t="s">
        <v>34</v>
      </c>
      <c r="E134" s="11"/>
      <c r="F134" s="35" t="s">
        <v>291</v>
      </c>
      <c r="G134" s="36" t="s">
        <v>538</v>
      </c>
      <c r="H134" s="11" t="s">
        <v>25</v>
      </c>
      <c r="I134" s="13">
        <v>4730734</v>
      </c>
      <c r="J134" s="13" t="s">
        <v>450</v>
      </c>
      <c r="K134" s="11"/>
      <c r="L134" s="39" t="s">
        <v>292</v>
      </c>
      <c r="M134" s="15" t="s">
        <v>293</v>
      </c>
      <c r="N134" s="16">
        <f t="shared" si="4"/>
        <v>24.96</v>
      </c>
      <c r="O134" s="11" t="s">
        <v>294</v>
      </c>
      <c r="P134" s="17">
        <v>12</v>
      </c>
      <c r="Q134" s="17"/>
      <c r="R134" s="18">
        <v>26000</v>
      </c>
      <c r="S134" s="19"/>
      <c r="T134" s="19"/>
      <c r="U134" s="19"/>
      <c r="V134" s="20"/>
    </row>
    <row r="135" spans="2:22" s="21" customFormat="1" ht="79.5" customHeight="1" thickBot="1" x14ac:dyDescent="0.35">
      <c r="B135" s="10">
        <v>130</v>
      </c>
      <c r="C135" s="11" t="s">
        <v>274</v>
      </c>
      <c r="D135" s="11" t="s">
        <v>34</v>
      </c>
      <c r="E135" s="11" t="s">
        <v>45</v>
      </c>
      <c r="F135" s="11" t="s">
        <v>295</v>
      </c>
      <c r="G135" s="12">
        <v>8803463003487</v>
      </c>
      <c r="H135" s="11" t="s">
        <v>25</v>
      </c>
      <c r="I135" s="11"/>
      <c r="J135" s="11"/>
      <c r="K135" s="11"/>
      <c r="L135" s="15" t="s">
        <v>296</v>
      </c>
      <c r="M135" s="15" t="s">
        <v>297</v>
      </c>
      <c r="N135" s="16">
        <f t="shared" si="4"/>
        <v>3.84</v>
      </c>
      <c r="O135" s="13" t="s">
        <v>262</v>
      </c>
      <c r="P135" s="18">
        <v>280</v>
      </c>
      <c r="Q135" s="18">
        <v>70</v>
      </c>
      <c r="R135" s="18">
        <v>4000</v>
      </c>
      <c r="S135" s="18">
        <v>54</v>
      </c>
      <c r="T135" s="18">
        <v>28</v>
      </c>
      <c r="U135" s="18">
        <v>23.5</v>
      </c>
      <c r="V135" s="24"/>
    </row>
    <row r="136" spans="2:22" s="21" customFormat="1" ht="79.5" customHeight="1" thickBot="1" x14ac:dyDescent="0.35">
      <c r="B136" s="10">
        <v>131</v>
      </c>
      <c r="C136" s="11"/>
      <c r="D136" s="11" t="s">
        <v>34</v>
      </c>
      <c r="E136" s="11"/>
      <c r="F136" s="11" t="s">
        <v>517</v>
      </c>
      <c r="G136" s="12">
        <v>8803463010515</v>
      </c>
      <c r="H136" s="11"/>
      <c r="I136" s="11"/>
      <c r="J136" s="11"/>
      <c r="K136" s="23"/>
      <c r="L136" s="15" t="s">
        <v>518</v>
      </c>
      <c r="M136" s="15" t="s">
        <v>519</v>
      </c>
      <c r="N136" s="16">
        <f t="shared" si="4"/>
        <v>24</v>
      </c>
      <c r="O136" s="11" t="s">
        <v>127</v>
      </c>
      <c r="P136" s="17"/>
      <c r="Q136" s="17"/>
      <c r="R136" s="18">
        <v>25000</v>
      </c>
      <c r="S136" s="19"/>
      <c r="T136" s="19"/>
      <c r="U136" s="19"/>
      <c r="V136" s="20"/>
    </row>
    <row r="137" spans="2:22" s="21" customFormat="1" ht="79.5" customHeight="1" thickBot="1" x14ac:dyDescent="0.35">
      <c r="B137" s="10">
        <v>132</v>
      </c>
      <c r="C137" s="11"/>
      <c r="D137" s="11" t="s">
        <v>34</v>
      </c>
      <c r="E137" s="11"/>
      <c r="F137" s="11" t="s">
        <v>521</v>
      </c>
      <c r="G137" s="12">
        <v>8803463010485</v>
      </c>
      <c r="H137" s="11"/>
      <c r="I137" s="11"/>
      <c r="J137" s="11"/>
      <c r="K137" s="23"/>
      <c r="L137" s="15" t="s">
        <v>520</v>
      </c>
      <c r="M137" s="15" t="s">
        <v>526</v>
      </c>
      <c r="N137" s="16">
        <f t="shared" si="4"/>
        <v>24</v>
      </c>
      <c r="O137" s="11" t="s">
        <v>127</v>
      </c>
      <c r="P137" s="17"/>
      <c r="Q137" s="17"/>
      <c r="R137" s="18">
        <v>25000</v>
      </c>
      <c r="S137" s="19"/>
      <c r="T137" s="19"/>
      <c r="U137" s="19"/>
      <c r="V137" s="20"/>
    </row>
    <row r="138" spans="2:22" s="21" customFormat="1" ht="79.5" customHeight="1" thickBot="1" x14ac:dyDescent="0.35">
      <c r="B138" s="10">
        <v>133</v>
      </c>
      <c r="C138" s="11"/>
      <c r="D138" s="11" t="s">
        <v>34</v>
      </c>
      <c r="E138" s="11"/>
      <c r="F138" s="11" t="s">
        <v>523</v>
      </c>
      <c r="G138" s="12">
        <v>8803463010492</v>
      </c>
      <c r="H138" s="11"/>
      <c r="I138" s="11"/>
      <c r="J138" s="11"/>
      <c r="K138" s="23"/>
      <c r="L138" s="15" t="s">
        <v>522</v>
      </c>
      <c r="M138" s="15" t="s">
        <v>527</v>
      </c>
      <c r="N138" s="16">
        <f t="shared" si="4"/>
        <v>24</v>
      </c>
      <c r="O138" s="11" t="s">
        <v>127</v>
      </c>
      <c r="P138" s="17"/>
      <c r="Q138" s="17"/>
      <c r="R138" s="18">
        <v>25000</v>
      </c>
      <c r="S138" s="19"/>
      <c r="T138" s="19"/>
      <c r="U138" s="19"/>
      <c r="V138" s="20"/>
    </row>
    <row r="139" spans="2:22" s="21" customFormat="1" ht="79.5" customHeight="1" thickBot="1" x14ac:dyDescent="0.35">
      <c r="B139" s="10">
        <v>134</v>
      </c>
      <c r="C139" s="40"/>
      <c r="D139" s="40" t="s">
        <v>34</v>
      </c>
      <c r="E139" s="40"/>
      <c r="F139" s="40" t="s">
        <v>525</v>
      </c>
      <c r="G139" s="41">
        <v>8803463010508</v>
      </c>
      <c r="H139" s="40"/>
      <c r="I139" s="40"/>
      <c r="J139" s="40"/>
      <c r="K139" s="42"/>
      <c r="L139" s="43" t="s">
        <v>524</v>
      </c>
      <c r="M139" s="43" t="s">
        <v>528</v>
      </c>
      <c r="N139" s="44">
        <f t="shared" si="4"/>
        <v>24</v>
      </c>
      <c r="O139" s="40" t="s">
        <v>127</v>
      </c>
      <c r="P139" s="45"/>
      <c r="Q139" s="45"/>
      <c r="R139" s="46">
        <v>25000</v>
      </c>
      <c r="S139" s="47"/>
      <c r="T139" s="47"/>
      <c r="U139" s="47"/>
      <c r="V139" s="48"/>
    </row>
    <row r="140" spans="2:22" s="21" customFormat="1" ht="79.5" customHeight="1" thickBot="1" x14ac:dyDescent="0.35">
      <c r="B140" s="10">
        <v>134</v>
      </c>
      <c r="C140" s="40"/>
      <c r="D140" s="40" t="s">
        <v>34</v>
      </c>
      <c r="E140" s="40"/>
      <c r="F140" s="40" t="s">
        <v>532</v>
      </c>
      <c r="G140" s="41">
        <v>8809559629814</v>
      </c>
      <c r="H140" s="40"/>
      <c r="I140" s="40"/>
      <c r="J140" s="40"/>
      <c r="K140" s="42"/>
      <c r="L140" s="43" t="s">
        <v>533</v>
      </c>
      <c r="M140" s="43"/>
      <c r="N140" s="44">
        <f t="shared" ref="N140" si="5">ROUND((R140/1250)*120%,2)</f>
        <v>14.4</v>
      </c>
      <c r="O140" s="40" t="s">
        <v>534</v>
      </c>
      <c r="P140" s="45"/>
      <c r="Q140" s="45"/>
      <c r="R140" s="46">
        <v>15000</v>
      </c>
      <c r="S140" s="47"/>
      <c r="T140" s="47"/>
      <c r="U140" s="47"/>
      <c r="V140" s="48"/>
    </row>
  </sheetData>
  <autoFilter ref="B4:W140" xr:uid="{00000000-0009-0000-0000-000000000000}">
    <filterColumn colId="14" showButton="0"/>
    <filterColumn colId="17" showButton="0"/>
    <filterColumn colId="18" showButton="0"/>
    <sortState xmlns:xlrd2="http://schemas.microsoft.com/office/spreadsheetml/2017/richdata2" ref="B7:W139">
      <sortCondition ref="C4:C5"/>
    </sortState>
  </autoFilter>
  <mergeCells count="17">
    <mergeCell ref="L1:L3"/>
    <mergeCell ref="B4:B5"/>
    <mergeCell ref="C4:C5"/>
    <mergeCell ref="D4:D5"/>
    <mergeCell ref="E4:E5"/>
    <mergeCell ref="F4:F5"/>
    <mergeCell ref="G4:G5"/>
    <mergeCell ref="H4:H5"/>
    <mergeCell ref="I4:I5"/>
    <mergeCell ref="L4:M4"/>
    <mergeCell ref="K4:K5"/>
    <mergeCell ref="S4:U4"/>
    <mergeCell ref="J4:J5"/>
    <mergeCell ref="N4:N5"/>
    <mergeCell ref="R4:R5"/>
    <mergeCell ref="O4:O5"/>
    <mergeCell ref="P4:Q4"/>
  </mergeCells>
  <phoneticPr fontId="3" type="noConversion"/>
  <conditionalFormatting sqref="F62:F63">
    <cfRule type="duplicateValues" dxfId="5" priority="32"/>
  </conditionalFormatting>
  <conditionalFormatting sqref="F64">
    <cfRule type="duplicateValues" dxfId="4" priority="20"/>
  </conditionalFormatting>
  <conditionalFormatting sqref="F65:F66">
    <cfRule type="duplicateValues" dxfId="3" priority="34"/>
  </conditionalFormatting>
  <conditionalFormatting sqref="F93:F95">
    <cfRule type="duplicateValues" dxfId="2" priority="36"/>
  </conditionalFormatting>
  <conditionalFormatting sqref="F98">
    <cfRule type="duplicateValues" dxfId="1" priority="37"/>
  </conditionalFormatting>
  <conditionalFormatting sqref="G31 F30:F31">
    <cfRule type="duplicateValues" dxfId="0" priority="38"/>
  </conditionalFormatting>
  <pageMargins left="0.7" right="0.7" top="0.75" bottom="0.75" header="0.3" footer="0.3"/>
  <pageSetup paperSize="8" scale="55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VT코스메틱 공급가리스트</vt:lpstr>
      <vt:lpstr>'VT코스메틱 공급가리스트'!Print_Area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YOOJIN JOUNG</dc:creator>
  <cp:lastModifiedBy>RICH</cp:lastModifiedBy>
  <cp:lastPrinted>2024-12-03T07:08:29Z</cp:lastPrinted>
  <dcterms:created xsi:type="dcterms:W3CDTF">2024-04-22T01:49:38Z</dcterms:created>
  <dcterms:modified xsi:type="dcterms:W3CDTF">2026-02-25T04:38:08Z</dcterms:modified>
</cp:coreProperties>
</file>