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131"/>
  <workbookPr defaultThemeVersion="124226"/>
  <mc:AlternateContent xmlns:mc="http://schemas.openxmlformats.org/markup-compatibility/2006">
    <mc:Choice Requires="x15">
      <x15ac:absPath xmlns:x15ac="http://schemas.microsoft.com/office/spreadsheetml/2010/11/ac" url="C:\Users\RICH\Desktop\"/>
    </mc:Choice>
  </mc:AlternateContent>
  <xr:revisionPtr revIDLastSave="0" documentId="13_ncr:1_{ACBA2AA8-AED8-4CE6-B665-1F7EE783067C}" xr6:coauthVersionLast="47" xr6:coauthVersionMax="47" xr10:uidLastSave="{00000000-0000-0000-0000-000000000000}"/>
  <bookViews>
    <workbookView xWindow="30180" yWindow="900" windowWidth="24555" windowHeight="14310" xr2:uid="{00000000-000D-0000-FFFF-FFFF00000000}"/>
  </bookViews>
  <sheets>
    <sheet name="skin79 공급가리스트" sheetId="3" r:id="rId1"/>
    <sheet name="패킹정보" sheetId="4" r:id="rId2"/>
  </sheets>
  <definedNames>
    <definedName name="_xlnm._FilterDatabase" localSheetId="0" hidden="1">'skin79 공급가리스트'!#REF!</definedName>
    <definedName name="_xlnm.Print_Area" localSheetId="0">'skin79 공급가리스트'!$B$1:$J$55</definedName>
  </definedNames>
  <calcPr calcId="191029"/>
</workbook>
</file>

<file path=xl/calcChain.xml><?xml version="1.0" encoding="utf-8"?>
<calcChain xmlns="http://schemas.openxmlformats.org/spreadsheetml/2006/main">
  <c r="Y51" i="4" l="1"/>
  <c r="X51" i="4"/>
  <c r="W51" i="4"/>
  <c r="S51" i="4"/>
  <c r="Q51" i="4"/>
  <c r="P51" i="4"/>
  <c r="O51" i="4"/>
  <c r="K51" i="4"/>
  <c r="Y50" i="4"/>
  <c r="X50" i="4"/>
  <c r="W50" i="4"/>
  <c r="S50" i="4"/>
  <c r="Q50" i="4"/>
  <c r="P50" i="4"/>
  <c r="O50" i="4"/>
  <c r="K50" i="4"/>
  <c r="Y49" i="4"/>
  <c r="X49" i="4"/>
  <c r="W49" i="4"/>
  <c r="S49" i="4"/>
  <c r="Q49" i="4"/>
  <c r="P49" i="4"/>
  <c r="O49" i="4"/>
  <c r="K49" i="4"/>
  <c r="Y48" i="4"/>
  <c r="X48" i="4"/>
  <c r="W48" i="4"/>
  <c r="S48" i="4"/>
  <c r="Q48" i="4"/>
  <c r="P48" i="4"/>
  <c r="O48" i="4"/>
  <c r="K48" i="4"/>
  <c r="Y47" i="4"/>
  <c r="X47" i="4"/>
  <c r="W47" i="4"/>
  <c r="S47" i="4"/>
  <c r="Q47" i="4"/>
  <c r="P47" i="4"/>
  <c r="O47" i="4"/>
  <c r="K47" i="4"/>
  <c r="Y46" i="4"/>
  <c r="X46" i="4"/>
  <c r="W46" i="4"/>
  <c r="S46" i="4"/>
  <c r="Q46" i="4"/>
  <c r="P46" i="4"/>
  <c r="O46" i="4"/>
  <c r="K46" i="4"/>
  <c r="Y45" i="4"/>
  <c r="X45" i="4"/>
  <c r="W45" i="4"/>
  <c r="S45" i="4"/>
  <c r="Q45" i="4"/>
  <c r="P45" i="4"/>
  <c r="O45" i="4"/>
  <c r="K45" i="4"/>
  <c r="Y44" i="4"/>
  <c r="X44" i="4"/>
  <c r="W44" i="4"/>
  <c r="S44" i="4"/>
  <c r="Q44" i="4"/>
  <c r="P44" i="4"/>
  <c r="O44" i="4"/>
  <c r="K44" i="4"/>
  <c r="Y43" i="4"/>
  <c r="X43" i="4"/>
  <c r="W43" i="4"/>
  <c r="S43" i="4"/>
  <c r="Q43" i="4"/>
  <c r="P43" i="4"/>
  <c r="O43" i="4"/>
  <c r="K43" i="4"/>
  <c r="Y42" i="4"/>
  <c r="X42" i="4"/>
  <c r="W42" i="4"/>
  <c r="S42" i="4"/>
  <c r="Q42" i="4"/>
  <c r="P42" i="4"/>
  <c r="O42" i="4"/>
  <c r="K42" i="4"/>
  <c r="Y41" i="4"/>
  <c r="X41" i="4"/>
  <c r="W41" i="4"/>
  <c r="S41" i="4"/>
  <c r="Q41" i="4"/>
  <c r="P41" i="4"/>
  <c r="O41" i="4"/>
  <c r="K41" i="4"/>
  <c r="Y40" i="4"/>
  <c r="X40" i="4"/>
  <c r="W40" i="4"/>
  <c r="S40" i="4"/>
  <c r="Q40" i="4"/>
  <c r="P40" i="4"/>
  <c r="O40" i="4"/>
  <c r="K40" i="4"/>
  <c r="Y39" i="4"/>
  <c r="X39" i="4"/>
  <c r="W39" i="4"/>
  <c r="S39" i="4"/>
  <c r="Q39" i="4"/>
  <c r="P39" i="4"/>
  <c r="O39" i="4"/>
  <c r="K39" i="4"/>
  <c r="Y38" i="4"/>
  <c r="X38" i="4"/>
  <c r="W38" i="4"/>
  <c r="S38" i="4"/>
  <c r="Q38" i="4"/>
  <c r="P38" i="4"/>
  <c r="O38" i="4"/>
  <c r="K38" i="4"/>
  <c r="Y37" i="4"/>
  <c r="X37" i="4"/>
  <c r="W37" i="4"/>
  <c r="S37" i="4"/>
  <c r="Q37" i="4"/>
  <c r="P37" i="4"/>
  <c r="O37" i="4"/>
  <c r="K37" i="4"/>
  <c r="Y36" i="4"/>
  <c r="X36" i="4"/>
  <c r="W36" i="4"/>
  <c r="S36" i="4"/>
  <c r="Q36" i="4"/>
  <c r="P36" i="4"/>
  <c r="O36" i="4"/>
  <c r="K36" i="4"/>
  <c r="Y35" i="4"/>
  <c r="X35" i="4"/>
  <c r="W35" i="4"/>
  <c r="S35" i="4"/>
  <c r="Q35" i="4"/>
  <c r="P35" i="4"/>
  <c r="O35" i="4"/>
  <c r="K35" i="4"/>
  <c r="Y34" i="4"/>
  <c r="X34" i="4"/>
  <c r="W34" i="4"/>
  <c r="S34" i="4"/>
  <c r="Q34" i="4"/>
  <c r="P34" i="4"/>
  <c r="O34" i="4"/>
  <c r="K34" i="4"/>
  <c r="Y33" i="4"/>
  <c r="X33" i="4"/>
  <c r="W33" i="4"/>
  <c r="S33" i="4"/>
  <c r="Q33" i="4"/>
  <c r="P33" i="4"/>
  <c r="O33" i="4"/>
  <c r="K33" i="4"/>
  <c r="Y32" i="4"/>
  <c r="X32" i="4"/>
  <c r="W32" i="4"/>
  <c r="S32" i="4"/>
  <c r="Q32" i="4"/>
  <c r="P32" i="4"/>
  <c r="O32" i="4"/>
  <c r="K32" i="4"/>
  <c r="Y31" i="4"/>
  <c r="X31" i="4"/>
  <c r="W31" i="4"/>
  <c r="S31" i="4"/>
  <c r="Q31" i="4"/>
  <c r="P31" i="4"/>
  <c r="O31" i="4"/>
  <c r="K31" i="4"/>
  <c r="Y30" i="4"/>
  <c r="X30" i="4"/>
  <c r="W30" i="4"/>
  <c r="S30" i="4"/>
  <c r="Q30" i="4"/>
  <c r="P30" i="4"/>
  <c r="O30" i="4"/>
  <c r="K30" i="4"/>
  <c r="Y29" i="4"/>
  <c r="X29" i="4"/>
  <c r="W29" i="4"/>
  <c r="S29" i="4"/>
  <c r="Q29" i="4"/>
  <c r="P29" i="4"/>
  <c r="O29" i="4"/>
  <c r="K29" i="4"/>
  <c r="Y28" i="4"/>
  <c r="X28" i="4"/>
  <c r="W28" i="4"/>
  <c r="S28" i="4"/>
  <c r="Q28" i="4"/>
  <c r="P28" i="4"/>
  <c r="O28" i="4"/>
  <c r="K28" i="4"/>
  <c r="Y27" i="4"/>
  <c r="X27" i="4"/>
  <c r="W27" i="4"/>
  <c r="S27" i="4"/>
  <c r="Q27" i="4"/>
  <c r="P27" i="4"/>
  <c r="O27" i="4"/>
  <c r="K27" i="4"/>
  <c r="Y26" i="4"/>
  <c r="X26" i="4"/>
  <c r="W26" i="4"/>
  <c r="S26" i="4"/>
  <c r="Q26" i="4"/>
  <c r="P26" i="4"/>
  <c r="O26" i="4"/>
  <c r="K26" i="4"/>
  <c r="Y25" i="4"/>
  <c r="X25" i="4"/>
  <c r="W25" i="4"/>
  <c r="S25" i="4"/>
  <c r="Q25" i="4"/>
  <c r="P25" i="4"/>
  <c r="O25" i="4"/>
  <c r="K25" i="4"/>
  <c r="Y24" i="4"/>
  <c r="X24" i="4"/>
  <c r="W24" i="4"/>
  <c r="S24" i="4"/>
  <c r="Q24" i="4"/>
  <c r="P24" i="4"/>
  <c r="O24" i="4"/>
  <c r="K24" i="4"/>
  <c r="Y23" i="4"/>
  <c r="X23" i="4"/>
  <c r="W23" i="4"/>
  <c r="S23" i="4"/>
  <c r="Q23" i="4"/>
  <c r="P23" i="4"/>
  <c r="O23" i="4"/>
  <c r="K23" i="4"/>
  <c r="Y22" i="4"/>
  <c r="X22" i="4"/>
  <c r="W22" i="4"/>
  <c r="S22" i="4"/>
  <c r="Q22" i="4"/>
  <c r="P22" i="4"/>
  <c r="O22" i="4"/>
  <c r="K22" i="4"/>
  <c r="Y21" i="4"/>
  <c r="X21" i="4"/>
  <c r="W21" i="4"/>
  <c r="S21" i="4"/>
  <c r="Q21" i="4"/>
  <c r="P21" i="4"/>
  <c r="O21" i="4"/>
  <c r="K21" i="4"/>
  <c r="Y20" i="4"/>
  <c r="X20" i="4"/>
  <c r="W20" i="4"/>
  <c r="S20" i="4"/>
  <c r="Q20" i="4"/>
  <c r="P20" i="4"/>
  <c r="O20" i="4"/>
  <c r="K20" i="4"/>
  <c r="Y19" i="4"/>
  <c r="X19" i="4"/>
  <c r="W19" i="4"/>
  <c r="S19" i="4"/>
  <c r="Q19" i="4"/>
  <c r="P19" i="4"/>
  <c r="O19" i="4"/>
  <c r="K19" i="4"/>
  <c r="Y18" i="4"/>
  <c r="X18" i="4"/>
  <c r="W18" i="4"/>
  <c r="S18" i="4"/>
  <c r="Q18" i="4"/>
  <c r="P18" i="4"/>
  <c r="O18" i="4"/>
  <c r="K18" i="4"/>
  <c r="Y17" i="4"/>
  <c r="X17" i="4"/>
  <c r="W17" i="4"/>
  <c r="S17" i="4"/>
  <c r="Q17" i="4"/>
  <c r="P17" i="4"/>
  <c r="O17" i="4"/>
  <c r="K17" i="4"/>
  <c r="Y16" i="4"/>
  <c r="X16" i="4"/>
  <c r="W16" i="4"/>
  <c r="S16" i="4"/>
  <c r="Q16" i="4"/>
  <c r="P16" i="4"/>
  <c r="O16" i="4"/>
  <c r="K16" i="4"/>
  <c r="Y15" i="4"/>
  <c r="X15" i="4"/>
  <c r="W15" i="4"/>
  <c r="S15" i="4"/>
  <c r="Q15" i="4"/>
  <c r="P15" i="4"/>
  <c r="O15" i="4"/>
  <c r="K15" i="4"/>
  <c r="Y14" i="4"/>
  <c r="X14" i="4"/>
  <c r="W14" i="4"/>
  <c r="S14" i="4"/>
  <c r="Q14" i="4"/>
  <c r="P14" i="4"/>
  <c r="O14" i="4"/>
  <c r="K14" i="4"/>
  <c r="Y13" i="4"/>
  <c r="X13" i="4"/>
  <c r="W13" i="4"/>
  <c r="S13" i="4"/>
  <c r="Q13" i="4"/>
  <c r="P13" i="4"/>
  <c r="O13" i="4"/>
  <c r="K13" i="4"/>
  <c r="Y12" i="4"/>
  <c r="X12" i="4"/>
  <c r="W12" i="4"/>
  <c r="S12" i="4"/>
  <c r="Q12" i="4"/>
  <c r="P12" i="4"/>
  <c r="O12" i="4"/>
  <c r="K12" i="4"/>
  <c r="Y11" i="4"/>
  <c r="X11" i="4"/>
  <c r="W11" i="4"/>
  <c r="S11" i="4"/>
  <c r="Q11" i="4"/>
  <c r="P11" i="4"/>
  <c r="O11" i="4"/>
  <c r="K11" i="4"/>
  <c r="Y10" i="4"/>
  <c r="X10" i="4"/>
  <c r="W10" i="4"/>
  <c r="S10" i="4"/>
  <c r="Q10" i="4"/>
  <c r="P10" i="4"/>
  <c r="O10" i="4"/>
  <c r="K10" i="4"/>
  <c r="Y9" i="4"/>
  <c r="X9" i="4"/>
  <c r="W9" i="4"/>
  <c r="S9" i="4"/>
  <c r="Q9" i="4"/>
  <c r="P9" i="4"/>
  <c r="O9" i="4"/>
  <c r="K9" i="4"/>
  <c r="Y8" i="4"/>
  <c r="X8" i="4"/>
  <c r="W8" i="4"/>
  <c r="S8" i="4"/>
  <c r="Q8" i="4"/>
  <c r="P8" i="4"/>
  <c r="O8" i="4"/>
  <c r="K8" i="4"/>
  <c r="Y7" i="4"/>
  <c r="X7" i="4"/>
  <c r="W7" i="4"/>
  <c r="S7" i="4"/>
  <c r="Q7" i="4"/>
  <c r="P7" i="4"/>
  <c r="O7" i="4"/>
  <c r="K7" i="4"/>
  <c r="Y6" i="4"/>
  <c r="X6" i="4"/>
  <c r="W6" i="4"/>
  <c r="S6" i="4"/>
  <c r="Q6" i="4"/>
  <c r="P6" i="4"/>
  <c r="O6" i="4"/>
  <c r="K6" i="4"/>
  <c r="Y5" i="4"/>
  <c r="X5" i="4"/>
  <c r="W5" i="4"/>
  <c r="S5" i="4"/>
  <c r="Q5" i="4"/>
  <c r="P5" i="4"/>
  <c r="O5" i="4"/>
  <c r="K5" i="4"/>
  <c r="Z55" i="3" l="1"/>
  <c r="Y55" i="3"/>
  <c r="X55" i="3"/>
  <c r="T55" i="3"/>
  <c r="R55" i="3"/>
  <c r="Q55" i="3"/>
  <c r="P55" i="3"/>
  <c r="L55" i="3"/>
  <c r="Z54" i="3"/>
  <c r="Y54" i="3"/>
  <c r="X54" i="3"/>
  <c r="T54" i="3"/>
  <c r="R54" i="3"/>
  <c r="Q54" i="3"/>
  <c r="P54" i="3"/>
  <c r="L54" i="3"/>
  <c r="Z53" i="3"/>
  <c r="Y53" i="3"/>
  <c r="X53" i="3"/>
  <c r="T53" i="3"/>
  <c r="R53" i="3"/>
  <c r="Q53" i="3"/>
  <c r="P53" i="3"/>
  <c r="L53" i="3"/>
  <c r="Z52" i="3"/>
  <c r="Y52" i="3"/>
  <c r="X52" i="3"/>
  <c r="T52" i="3"/>
  <c r="R52" i="3"/>
  <c r="Q52" i="3"/>
  <c r="P52" i="3"/>
  <c r="L52" i="3"/>
  <c r="Z51" i="3"/>
  <c r="Y51" i="3"/>
  <c r="X51" i="3"/>
  <c r="T51" i="3"/>
  <c r="R51" i="3"/>
  <c r="Q51" i="3"/>
  <c r="P51" i="3"/>
  <c r="L51" i="3"/>
  <c r="Z50" i="3"/>
  <c r="Y50" i="3"/>
  <c r="X50" i="3"/>
  <c r="T50" i="3"/>
  <c r="R50" i="3"/>
  <c r="Q50" i="3"/>
  <c r="P50" i="3"/>
  <c r="L50" i="3"/>
  <c r="Z49" i="3"/>
  <c r="Y49" i="3"/>
  <c r="X49" i="3"/>
  <c r="T49" i="3"/>
  <c r="R49" i="3"/>
  <c r="Q49" i="3"/>
  <c r="P49" i="3"/>
  <c r="L49" i="3"/>
  <c r="Z48" i="3"/>
  <c r="Y48" i="3"/>
  <c r="X48" i="3"/>
  <c r="T48" i="3"/>
  <c r="R48" i="3"/>
  <c r="Q48" i="3"/>
  <c r="P48" i="3"/>
  <c r="L48" i="3"/>
  <c r="Z47" i="3"/>
  <c r="Y47" i="3"/>
  <c r="X47" i="3"/>
  <c r="T47" i="3"/>
  <c r="R47" i="3"/>
  <c r="Q47" i="3"/>
  <c r="P47" i="3"/>
  <c r="L47" i="3"/>
  <c r="Z46" i="3"/>
  <c r="Y46" i="3"/>
  <c r="X46" i="3"/>
  <c r="T46" i="3"/>
  <c r="R46" i="3"/>
  <c r="Q46" i="3"/>
  <c r="P46" i="3"/>
  <c r="L46" i="3"/>
  <c r="Z45" i="3"/>
  <c r="Y45" i="3"/>
  <c r="X45" i="3"/>
  <c r="T45" i="3"/>
  <c r="R45" i="3"/>
  <c r="Q45" i="3"/>
  <c r="P45" i="3"/>
  <c r="L45" i="3"/>
  <c r="Z44" i="3"/>
  <c r="Y44" i="3"/>
  <c r="X44" i="3"/>
  <c r="T44" i="3"/>
  <c r="R44" i="3"/>
  <c r="Q44" i="3"/>
  <c r="P44" i="3"/>
  <c r="L44" i="3"/>
  <c r="Z43" i="3"/>
  <c r="Y43" i="3"/>
  <c r="X43" i="3"/>
  <c r="T43" i="3"/>
  <c r="R43" i="3"/>
  <c r="Q43" i="3"/>
  <c r="P43" i="3"/>
  <c r="L43" i="3"/>
  <c r="Z42" i="3"/>
  <c r="Y42" i="3"/>
  <c r="X42" i="3"/>
  <c r="T42" i="3"/>
  <c r="R42" i="3"/>
  <c r="Q42" i="3"/>
  <c r="P42" i="3"/>
  <c r="L42" i="3"/>
  <c r="Z41" i="3"/>
  <c r="Y41" i="3"/>
  <c r="X41" i="3"/>
  <c r="T41" i="3"/>
  <c r="R41" i="3"/>
  <c r="Q41" i="3"/>
  <c r="P41" i="3"/>
  <c r="L41" i="3"/>
  <c r="Z40" i="3"/>
  <c r="Y40" i="3"/>
  <c r="X40" i="3"/>
  <c r="T40" i="3"/>
  <c r="R40" i="3"/>
  <c r="Q40" i="3"/>
  <c r="P40" i="3"/>
  <c r="L40" i="3"/>
  <c r="Z39" i="3"/>
  <c r="Y39" i="3"/>
  <c r="X39" i="3"/>
  <c r="T39" i="3"/>
  <c r="R39" i="3"/>
  <c r="Q39" i="3"/>
  <c r="P39" i="3"/>
  <c r="L39" i="3"/>
  <c r="Z38" i="3"/>
  <c r="Y38" i="3"/>
  <c r="X38" i="3"/>
  <c r="T38" i="3"/>
  <c r="R38" i="3"/>
  <c r="Q38" i="3"/>
  <c r="P38" i="3"/>
  <c r="L38" i="3"/>
  <c r="Z37" i="3"/>
  <c r="Y37" i="3"/>
  <c r="X37" i="3"/>
  <c r="T37" i="3"/>
  <c r="R37" i="3"/>
  <c r="Q37" i="3"/>
  <c r="P37" i="3"/>
  <c r="L37" i="3"/>
  <c r="Z36" i="3"/>
  <c r="Y36" i="3"/>
  <c r="X36" i="3"/>
  <c r="T36" i="3"/>
  <c r="R36" i="3"/>
  <c r="Q36" i="3"/>
  <c r="P36" i="3"/>
  <c r="L36" i="3"/>
  <c r="Z35" i="3"/>
  <c r="Y35" i="3"/>
  <c r="X35" i="3"/>
  <c r="T35" i="3"/>
  <c r="R35" i="3"/>
  <c r="Q35" i="3"/>
  <c r="P35" i="3"/>
  <c r="L35" i="3"/>
  <c r="Z34" i="3"/>
  <c r="Y34" i="3"/>
  <c r="X34" i="3"/>
  <c r="T34" i="3"/>
  <c r="R34" i="3"/>
  <c r="Q34" i="3"/>
  <c r="P34" i="3"/>
  <c r="L34" i="3"/>
  <c r="Z33" i="3"/>
  <c r="Y33" i="3"/>
  <c r="X33" i="3"/>
  <c r="T33" i="3"/>
  <c r="R33" i="3"/>
  <c r="Q33" i="3"/>
  <c r="P33" i="3"/>
  <c r="L33" i="3"/>
  <c r="Z32" i="3"/>
  <c r="Y32" i="3"/>
  <c r="X32" i="3"/>
  <c r="T32" i="3"/>
  <c r="R32" i="3"/>
  <c r="Q32" i="3"/>
  <c r="P32" i="3"/>
  <c r="L32" i="3"/>
  <c r="Z31" i="3"/>
  <c r="Y31" i="3"/>
  <c r="X31" i="3"/>
  <c r="T31" i="3"/>
  <c r="R31" i="3"/>
  <c r="Q31" i="3"/>
  <c r="P31" i="3"/>
  <c r="L31" i="3"/>
  <c r="Z30" i="3"/>
  <c r="Y30" i="3"/>
  <c r="X30" i="3"/>
  <c r="T30" i="3"/>
  <c r="R30" i="3"/>
  <c r="Q30" i="3"/>
  <c r="P30" i="3"/>
  <c r="L30" i="3"/>
  <c r="Z29" i="3"/>
  <c r="Y29" i="3"/>
  <c r="X29" i="3"/>
  <c r="T29" i="3"/>
  <c r="R29" i="3"/>
  <c r="Q29" i="3"/>
  <c r="P29" i="3"/>
  <c r="L29" i="3"/>
  <c r="Z28" i="3"/>
  <c r="Y28" i="3"/>
  <c r="X28" i="3"/>
  <c r="T28" i="3"/>
  <c r="R28" i="3"/>
  <c r="Q28" i="3"/>
  <c r="P28" i="3"/>
  <c r="L28" i="3"/>
  <c r="Z27" i="3"/>
  <c r="Y27" i="3"/>
  <c r="X27" i="3"/>
  <c r="T27" i="3"/>
  <c r="R27" i="3"/>
  <c r="Q27" i="3"/>
  <c r="P27" i="3"/>
  <c r="L27" i="3"/>
  <c r="Z26" i="3"/>
  <c r="Y26" i="3"/>
  <c r="X26" i="3"/>
  <c r="T26" i="3"/>
  <c r="R26" i="3"/>
  <c r="Q26" i="3"/>
  <c r="P26" i="3"/>
  <c r="L26" i="3"/>
  <c r="Z25" i="3"/>
  <c r="Y25" i="3"/>
  <c r="X25" i="3"/>
  <c r="T25" i="3"/>
  <c r="R25" i="3"/>
  <c r="Q25" i="3"/>
  <c r="P25" i="3"/>
  <c r="L25" i="3"/>
  <c r="Z24" i="3"/>
  <c r="Y24" i="3"/>
  <c r="X24" i="3"/>
  <c r="T24" i="3"/>
  <c r="R24" i="3"/>
  <c r="Q24" i="3"/>
  <c r="P24" i="3"/>
  <c r="L24" i="3"/>
  <c r="Z23" i="3"/>
  <c r="Y23" i="3"/>
  <c r="X23" i="3"/>
  <c r="T23" i="3"/>
  <c r="R23" i="3"/>
  <c r="Q23" i="3"/>
  <c r="P23" i="3"/>
  <c r="L23" i="3"/>
  <c r="Z22" i="3"/>
  <c r="Y22" i="3"/>
  <c r="X22" i="3"/>
  <c r="T22" i="3"/>
  <c r="R22" i="3"/>
  <c r="Q22" i="3"/>
  <c r="P22" i="3"/>
  <c r="L22" i="3"/>
  <c r="Z21" i="3"/>
  <c r="Y21" i="3"/>
  <c r="X21" i="3"/>
  <c r="T21" i="3"/>
  <c r="R21" i="3"/>
  <c r="Q21" i="3"/>
  <c r="P21" i="3"/>
  <c r="L21" i="3"/>
  <c r="Z20" i="3"/>
  <c r="Y20" i="3"/>
  <c r="X20" i="3"/>
  <c r="T20" i="3"/>
  <c r="R20" i="3"/>
  <c r="Q20" i="3"/>
  <c r="P20" i="3"/>
  <c r="L20" i="3"/>
  <c r="Z19" i="3"/>
  <c r="Y19" i="3"/>
  <c r="X19" i="3"/>
  <c r="T19" i="3"/>
  <c r="R19" i="3"/>
  <c r="Q19" i="3"/>
  <c r="P19" i="3"/>
  <c r="L19" i="3"/>
  <c r="Z18" i="3"/>
  <c r="Y18" i="3"/>
  <c r="X18" i="3"/>
  <c r="T18" i="3"/>
  <c r="R18" i="3"/>
  <c r="Q18" i="3"/>
  <c r="P18" i="3"/>
  <c r="L18" i="3"/>
  <c r="Z17" i="3"/>
  <c r="Y17" i="3"/>
  <c r="X17" i="3"/>
  <c r="T17" i="3"/>
  <c r="R17" i="3"/>
  <c r="Q17" i="3"/>
  <c r="P17" i="3"/>
  <c r="L17" i="3"/>
  <c r="Z16" i="3"/>
  <c r="Y16" i="3"/>
  <c r="X16" i="3"/>
  <c r="T16" i="3"/>
  <c r="R16" i="3"/>
  <c r="Q16" i="3"/>
  <c r="P16" i="3"/>
  <c r="L16" i="3"/>
  <c r="Z15" i="3"/>
  <c r="Y15" i="3"/>
  <c r="X15" i="3"/>
  <c r="T15" i="3"/>
  <c r="R15" i="3"/>
  <c r="Q15" i="3"/>
  <c r="P15" i="3"/>
  <c r="L15" i="3"/>
  <c r="Z14" i="3"/>
  <c r="Y14" i="3"/>
  <c r="X14" i="3"/>
  <c r="T14" i="3"/>
  <c r="R14" i="3"/>
  <c r="Q14" i="3"/>
  <c r="P14" i="3"/>
  <c r="L14" i="3"/>
  <c r="Z13" i="3"/>
  <c r="Y13" i="3"/>
  <c r="X13" i="3"/>
  <c r="T13" i="3"/>
  <c r="R13" i="3"/>
  <c r="Q13" i="3"/>
  <c r="P13" i="3"/>
  <c r="L13" i="3"/>
  <c r="Z9" i="3"/>
  <c r="Y9" i="3"/>
  <c r="X9" i="3"/>
  <c r="T9" i="3"/>
  <c r="R9" i="3"/>
  <c r="Q9" i="3"/>
  <c r="P9" i="3"/>
  <c r="L9" i="3"/>
  <c r="Z8" i="3"/>
  <c r="Y8" i="3"/>
  <c r="X8" i="3"/>
  <c r="T8" i="3"/>
  <c r="R8" i="3"/>
  <c r="Q8" i="3"/>
  <c r="P8" i="3"/>
  <c r="L8" i="3"/>
  <c r="Z7" i="3"/>
  <c r="Y7" i="3"/>
  <c r="X7" i="3"/>
  <c r="T7" i="3"/>
  <c r="R7" i="3"/>
  <c r="Q7" i="3"/>
  <c r="P7" i="3"/>
  <c r="L7" i="3"/>
  <c r="Z6" i="3"/>
  <c r="Y6" i="3"/>
  <c r="X6" i="3"/>
  <c r="T6" i="3"/>
  <c r="R6" i="3"/>
  <c r="Q6" i="3"/>
  <c r="P6" i="3"/>
  <c r="L6" i="3"/>
</calcChain>
</file>

<file path=xl/sharedStrings.xml><?xml version="1.0" encoding="utf-8"?>
<sst xmlns="http://schemas.openxmlformats.org/spreadsheetml/2006/main" count="1006" uniqueCount="395">
  <si>
    <t xml:space="preserve">skin79 GOLDEN SNAIL INTENSIVE ESSENCE </t>
  </si>
  <si>
    <t>skin79 GOLDEN SNAIL INTENSIVE EYE CREAM</t>
  </si>
  <si>
    <t>skin79 GOLDEN SNAIL INTENSIVE CLEANSING FOAM</t>
  </si>
  <si>
    <t>skin79 FRESH GARDEN MASK - GLACIAL WATER</t>
  </si>
  <si>
    <t>skin79 FRESH GARDEN MASK - PEARL</t>
  </si>
  <si>
    <t>skin79 FRESH GARDEN MASK - RED GINSENG</t>
  </si>
  <si>
    <t>skin79 FRESH GARDEN MASK - ALOE</t>
    <phoneticPr fontId="11" type="noConversion"/>
  </si>
  <si>
    <t>skin79 SEOUL GIRL'S BEAUTY SECRET MASK - VITALITY (10PCS / 1BOX)</t>
    <phoneticPr fontId="11" type="noConversion"/>
  </si>
  <si>
    <t>skin79 SEOUL GIRL'S BEAUTY SECRET MASK - BRIGHTENING (10PCS / 1BOX)</t>
    <phoneticPr fontId="11" type="noConversion"/>
  </si>
  <si>
    <t>skin79 SEOUL GIRL'S BEAUTY SECRET MASK - SOOTHING (10PCS / 1BOX)</t>
    <phoneticPr fontId="11" type="noConversion"/>
  </si>
  <si>
    <t>ANIMAL
BB CREAM</t>
    <phoneticPr fontId="11" type="noConversion"/>
  </si>
  <si>
    <t>ANIMAL
MASK</t>
    <phoneticPr fontId="11" type="noConversion"/>
  </si>
  <si>
    <t>skin79 GOLDEN SNAIL INTENSIVE CREAM</t>
    <phoneticPr fontId="10" type="noConversion"/>
  </si>
  <si>
    <t>skin79 SEOUL GIRL'S BEAUTY SECRET MASK - WRINKLE CARE (10PCS / 1BOX)</t>
    <phoneticPr fontId="11" type="noConversion"/>
  </si>
  <si>
    <t xml:space="preserve">skin79 CICA PINE MILD BUBBLE PEELING </t>
  </si>
  <si>
    <t xml:space="preserve">skin79 CICA PINE INTENSE RELIEF SERUM  </t>
  </si>
  <si>
    <t xml:space="preserve">skin79 CICA PINE INTENSE RELIEF CREAM  </t>
  </si>
  <si>
    <t>skin79 CICA PINE INTENSE RELIEF EYE CREAM</t>
  </si>
  <si>
    <t>1003-07951</t>
  </si>
  <si>
    <t>40ml</t>
  </si>
  <si>
    <t>30ml</t>
  </si>
  <si>
    <t>50ml</t>
  </si>
  <si>
    <t>50ml</t>
    <phoneticPr fontId="10" type="noConversion"/>
  </si>
  <si>
    <t>30ml</t>
    <phoneticPr fontId="10" type="noConversion"/>
  </si>
  <si>
    <t>125g</t>
  </si>
  <si>
    <t xml:space="preserve">130ml </t>
  </si>
  <si>
    <t>50g</t>
  </si>
  <si>
    <t>35g</t>
    <phoneticPr fontId="10" type="noConversion"/>
  </si>
  <si>
    <t>150ml</t>
  </si>
  <si>
    <t>150ml</t>
    <phoneticPr fontId="10" type="noConversion"/>
  </si>
  <si>
    <t>23g</t>
  </si>
  <si>
    <t>90g(60pcs)</t>
    <phoneticPr fontId="10" type="noConversion"/>
  </si>
  <si>
    <t>83g (60pcs)</t>
    <phoneticPr fontId="10" type="noConversion"/>
  </si>
  <si>
    <t>1003-07102</t>
  </si>
  <si>
    <t>1003-07103</t>
  </si>
  <si>
    <t>1003-07104</t>
  </si>
  <si>
    <t>33ml</t>
    <phoneticPr fontId="10" type="noConversion"/>
  </si>
  <si>
    <t>skin79 GOLDEN SNAIL INTENSIVE TONER</t>
    <phoneticPr fontId="10" type="noConversion"/>
  </si>
  <si>
    <t>1003-07071</t>
  </si>
  <si>
    <t>FRESH GARDEN
MASK</t>
    <phoneticPr fontId="11" type="noConversion"/>
  </si>
  <si>
    <t xml:space="preserve">skin79 GOLDEN SNAIL INTENSIVE BB CREAM SPF50+ PA+++ </t>
    <phoneticPr fontId="10" type="noConversion"/>
  </si>
  <si>
    <t>1003-03490</t>
  </si>
  <si>
    <t>20ml</t>
    <phoneticPr fontId="10" type="noConversion"/>
  </si>
  <si>
    <t xml:space="preserve">SEOUL GIRL'S
BEAUTY SECRET
MASK
</t>
    <phoneticPr fontId="11" type="noConversion"/>
  </si>
  <si>
    <t>23g*10PCS</t>
    <phoneticPr fontId="10" type="noConversion"/>
  </si>
  <si>
    <t>20g*10PCS</t>
    <phoneticPr fontId="10" type="noConversion"/>
  </si>
  <si>
    <t>skin79 WATER BIOME HYDRA DAY SET UP CREAM</t>
    <phoneticPr fontId="10" type="noConversion"/>
  </si>
  <si>
    <t>skin79 WATER BIOME HYDRA AMPOULE</t>
  </si>
  <si>
    <t>skin79 WATER BIOME HYDRA FOAM CLEANSER</t>
  </si>
  <si>
    <t>skin79 JEJU SANDORONG JELLY MASK - JEJU ALOE</t>
  </si>
  <si>
    <t>skin79 JEJU SANDORONG JELLY MASK - JEJU SEAWEED</t>
  </si>
  <si>
    <t>skin79 JEJU SANDORONG JELLY MASK - JEJU CACTUS</t>
  </si>
  <si>
    <t>skin79 GOLD HYDROGEL EYE PATCH – COLLAGEN</t>
  </si>
  <si>
    <t>skin79 WATER BIOME HYDRA EYE CREAM</t>
  </si>
  <si>
    <t>SHINE YUJA</t>
    <phoneticPr fontId="10" type="noConversion"/>
  </si>
  <si>
    <t>skin79 SHINE YUJA TONER</t>
    <phoneticPr fontId="10" type="noConversion"/>
  </si>
  <si>
    <t>200ml</t>
    <phoneticPr fontId="10" type="noConversion"/>
  </si>
  <si>
    <t>skin79 SHINE YUJA AMPOULE</t>
    <phoneticPr fontId="10" type="noConversion"/>
  </si>
  <si>
    <t>skin79 SHINE YUJA CREAM</t>
    <phoneticPr fontId="10" type="noConversion"/>
  </si>
  <si>
    <t>70ml</t>
    <phoneticPr fontId="10" type="noConversion"/>
  </si>
  <si>
    <t>skin79 JEJU SANDORONG JELLY MASK - CANOLA HONEY</t>
    <phoneticPr fontId="10" type="noConversion"/>
  </si>
  <si>
    <t>JEJU SANDORONG 
JELLY MASK</t>
    <phoneticPr fontId="10" type="noConversion"/>
  </si>
  <si>
    <t>skin79 GOLD HYDROGEL EYE PATCH - HYALURONIC ACID</t>
    <phoneticPr fontId="10" type="noConversion"/>
  </si>
  <si>
    <t>GOLD HYDROGEL EYE PATCH</t>
    <phoneticPr fontId="10" type="noConversion"/>
  </si>
  <si>
    <t xml:space="preserve">WATER BIOME HYDRA </t>
    <phoneticPr fontId="10" type="noConversion"/>
  </si>
  <si>
    <t>skin79 GOLDEN SNAIL INTENSIVE ESSENCE GEL EYE PATCH</t>
    <phoneticPr fontId="10" type="noConversion"/>
  </si>
  <si>
    <t>GOLDEN SNAIL INTENSIVE</t>
    <phoneticPr fontId="11" type="noConversion"/>
  </si>
  <si>
    <t>160ml</t>
    <phoneticPr fontId="10" type="noConversion"/>
  </si>
  <si>
    <t xml:space="preserve">CICA PINE </t>
    <phoneticPr fontId="10" type="noConversion"/>
  </si>
  <si>
    <t>CLEANSING OIL</t>
    <phoneticPr fontId="10" type="noConversion"/>
  </si>
  <si>
    <t>skin79 CLEANEST COCONUT CLEANSING OIL</t>
    <phoneticPr fontId="10" type="noConversion"/>
  </si>
  <si>
    <t>skin79 FRESH GARDEN MASK - SNAIL</t>
    <phoneticPr fontId="10" type="noConversion"/>
  </si>
  <si>
    <t>7g</t>
  </si>
  <si>
    <t>skin79 GOLDEN SNAIL INTENSIVE BB CREAM SPF50+ PA+++ 7g</t>
  </si>
  <si>
    <t>1003-03488</t>
    <phoneticPr fontId="10" type="noConversion"/>
  </si>
  <si>
    <t>1003-04062</t>
    <phoneticPr fontId="10" type="noConversion"/>
  </si>
  <si>
    <t>1003-05211</t>
    <phoneticPr fontId="10" type="noConversion"/>
  </si>
  <si>
    <t>1001-00051</t>
    <phoneticPr fontId="10" type="noConversion"/>
  </si>
  <si>
    <t>1003-05232</t>
    <phoneticPr fontId="10" type="noConversion"/>
  </si>
  <si>
    <t>1003-07291</t>
    <phoneticPr fontId="10" type="noConversion"/>
  </si>
  <si>
    <t>1003-03451</t>
    <phoneticPr fontId="10" type="noConversion"/>
  </si>
  <si>
    <t>1003-07841</t>
    <phoneticPr fontId="10" type="noConversion"/>
  </si>
  <si>
    <t>1003-21261</t>
    <phoneticPr fontId="10" type="noConversion"/>
  </si>
  <si>
    <t>1003-00164</t>
    <phoneticPr fontId="10" type="noConversion"/>
  </si>
  <si>
    <t>1003-04061</t>
    <phoneticPr fontId="10" type="noConversion"/>
  </si>
  <si>
    <t>skin79 ANIMAL MASK FOR DRY MONKEY (10PCS / 1BOX)</t>
  </si>
  <si>
    <t>skin79 ANIMAL MASK FOR MOUSE WITH BLEMISHES (10PCS / 1BOX)</t>
  </si>
  <si>
    <t>skin79 ANIMAL MASK FOR ANGRY CAT (10PCS / 1BOX)</t>
  </si>
  <si>
    <t>skin79 ANIMAL MASK FOR DARK PANDA (10PCS / 1BOX)</t>
  </si>
  <si>
    <t>1003-07261</t>
    <phoneticPr fontId="10" type="noConversion"/>
  </si>
  <si>
    <t>1001-21321</t>
    <phoneticPr fontId="10" type="noConversion"/>
  </si>
  <si>
    <t>skin79 JEJU ALOE AQUA VEGAN FOAM CLEANSER</t>
    <phoneticPr fontId="10" type="noConversion"/>
  </si>
  <si>
    <t>1001-03141</t>
    <phoneticPr fontId="10" type="noConversion"/>
  </si>
  <si>
    <t>1003-07831</t>
    <phoneticPr fontId="10" type="noConversion"/>
  </si>
  <si>
    <t>1003-09041</t>
    <phoneticPr fontId="10" type="noConversion"/>
  </si>
  <si>
    <t>1003-07105</t>
    <phoneticPr fontId="10" type="noConversion"/>
  </si>
  <si>
    <t>1003-07931</t>
    <phoneticPr fontId="10" type="noConversion"/>
  </si>
  <si>
    <t>BEBLESH</t>
    <phoneticPr fontId="10" type="noConversion"/>
  </si>
  <si>
    <t>1003-04064</t>
  </si>
  <si>
    <t>1003-04065</t>
  </si>
  <si>
    <t>skin79 BEBLESH RED REPAIR SERUM</t>
  </si>
  <si>
    <t>skin79 BEBLESH DARK SPOT AMPOULE</t>
  </si>
  <si>
    <t>1003-21212</t>
    <phoneticPr fontId="10" type="noConversion"/>
  </si>
  <si>
    <t>1003-21213</t>
    <phoneticPr fontId="10" type="noConversion"/>
  </si>
  <si>
    <t>1003-21211</t>
    <phoneticPr fontId="10" type="noConversion"/>
  </si>
  <si>
    <t>1001-07341</t>
    <phoneticPr fontId="10" type="noConversion"/>
  </si>
  <si>
    <t>1003-07061</t>
    <phoneticPr fontId="10" type="noConversion"/>
  </si>
  <si>
    <t>1003-07301</t>
    <phoneticPr fontId="10" type="noConversion"/>
  </si>
  <si>
    <t>1003-07271</t>
    <phoneticPr fontId="10" type="noConversion"/>
  </si>
  <si>
    <t>1003-07941</t>
    <phoneticPr fontId="10" type="noConversion"/>
  </si>
  <si>
    <t>1001-02011</t>
    <phoneticPr fontId="10" type="noConversion"/>
  </si>
  <si>
    <t>45g</t>
    <phoneticPr fontId="10" type="noConversion"/>
  </si>
  <si>
    <t>1003-21262</t>
    <phoneticPr fontId="10" type="noConversion"/>
  </si>
  <si>
    <t>MAIN
BB CREAM</t>
    <phoneticPr fontId="10" type="noConversion"/>
  </si>
  <si>
    <t>1001-05111</t>
    <phoneticPr fontId="10" type="noConversion"/>
  </si>
  <si>
    <t>SUN CARE</t>
    <phoneticPr fontId="10" type="noConversion"/>
  </si>
  <si>
    <t>MINI.</t>
    <phoneticPr fontId="10" type="noConversion"/>
  </si>
  <si>
    <t>1001-21311</t>
    <phoneticPr fontId="10" type="noConversion"/>
  </si>
  <si>
    <t>1001-03151</t>
    <phoneticPr fontId="10" type="noConversion"/>
  </si>
  <si>
    <t>1003-07041</t>
    <phoneticPr fontId="10" type="noConversion"/>
  </si>
  <si>
    <t>skin79 SEOUL GIRL'S BEAUTY SECRET MASK - MOISTURIZING (10PCS / 1BOX)</t>
    <phoneticPr fontId="11" type="noConversion"/>
  </si>
  <si>
    <t>1003-07281</t>
    <phoneticPr fontId="10" type="noConversion"/>
  </si>
  <si>
    <t>1003-07921</t>
    <phoneticPr fontId="10" type="noConversion"/>
  </si>
  <si>
    <t>1001-21301</t>
    <phoneticPr fontId="10" type="noConversion"/>
  </si>
  <si>
    <t>1003-21071</t>
    <phoneticPr fontId="10" type="noConversion"/>
  </si>
  <si>
    <t>1003-21061</t>
    <phoneticPr fontId="10" type="noConversion"/>
  </si>
  <si>
    <t>1003-21081</t>
    <phoneticPr fontId="10" type="noConversion"/>
  </si>
  <si>
    <t>1003-04063</t>
    <phoneticPr fontId="10" type="noConversion"/>
  </si>
  <si>
    <t>1003-03493</t>
    <phoneticPr fontId="10" type="noConversion"/>
  </si>
  <si>
    <t>1003-03461</t>
    <phoneticPr fontId="10" type="noConversion"/>
  </si>
  <si>
    <t xml:space="preserve">skin79 WATER WRAPPING MOIST COOL SUN STICK SPF50+ PA++++ </t>
    <phoneticPr fontId="10" type="noConversion"/>
  </si>
  <si>
    <t>1003-05223</t>
    <phoneticPr fontId="10" type="noConversion"/>
  </si>
  <si>
    <t>1003-07051</t>
    <phoneticPr fontId="10" type="noConversion"/>
  </si>
  <si>
    <t>1003-07911</t>
    <phoneticPr fontId="43" type="noConversion"/>
  </si>
  <si>
    <t>1003-05234</t>
    <phoneticPr fontId="10" type="noConversion"/>
  </si>
  <si>
    <t>1003-09042</t>
    <phoneticPr fontId="10" type="noConversion"/>
  </si>
  <si>
    <t xml:space="preserve">skin79 SUPER PLUS BEBLESH BALM SPF50 PA++++ (PINK) </t>
    <phoneticPr fontId="11" type="noConversion"/>
  </si>
  <si>
    <t xml:space="preserve">skin79 SUPER PLUS BEBLESH BALM SPF50 PA++++ (GOLD) </t>
    <phoneticPr fontId="11" type="noConversion"/>
  </si>
  <si>
    <t xml:space="preserve">skin79 DARK PANDA BB CREAM SPF50 PA++++ </t>
    <phoneticPr fontId="11" type="noConversion"/>
  </si>
  <si>
    <t xml:space="preserve">skin79 ANGRY CAT BB CREAM SPF50 PA++++ </t>
    <phoneticPr fontId="11" type="noConversion"/>
  </si>
  <si>
    <t xml:space="preserve">skin79 SUPER PLUS BEBLESH BALM SPF50 PA++++ (GOLD) 7g  </t>
    <phoneticPr fontId="10" type="noConversion"/>
  </si>
  <si>
    <t>용량</t>
    <phoneticPr fontId="10" type="noConversion"/>
  </si>
  <si>
    <r>
      <t>skin79 SUPER PLUS BEBLESH BALM SPF50 PA++++ (ORANGE)</t>
    </r>
    <r>
      <rPr>
        <sz val="11"/>
        <color rgb="FF3333FF"/>
        <rFont val="맑은 고딕"/>
        <family val="3"/>
        <charset val="129"/>
      </rPr>
      <t xml:space="preserve"> </t>
    </r>
    <phoneticPr fontId="10" type="noConversion"/>
  </si>
  <si>
    <r>
      <t>skin79 DRY MONKEY BB CREAM SPF50 PA++++</t>
    </r>
    <r>
      <rPr>
        <sz val="11"/>
        <color rgb="FF3333FF"/>
        <rFont val="맑은 고딕"/>
        <family val="3"/>
        <charset val="129"/>
      </rPr>
      <t xml:space="preserve"> </t>
    </r>
    <phoneticPr fontId="11" type="noConversion"/>
  </si>
  <si>
    <r>
      <t xml:space="preserve">skin79 WATER WRAPPING WATERPROOF SUN GEL SPF50+ PA++++ </t>
    </r>
    <r>
      <rPr>
        <sz val="11"/>
        <color rgb="FF3333FF"/>
        <rFont val="맑은 고딕"/>
        <family val="3"/>
        <charset val="129"/>
      </rPr>
      <t xml:space="preserve">  </t>
    </r>
    <phoneticPr fontId="10" type="noConversion"/>
  </si>
  <si>
    <r>
      <t>JEJU ALOE AQUA</t>
    </r>
    <r>
      <rPr>
        <sz val="11"/>
        <color theme="1"/>
        <rFont val="맑은 고딕"/>
        <family val="3"/>
        <charset val="129"/>
      </rPr>
      <t xml:space="preserve"> VEGAN</t>
    </r>
    <phoneticPr fontId="10" type="noConversion"/>
  </si>
  <si>
    <r>
      <t>skin79 SUPER PLUS BEBLESH BALM SPF50 PA++++ (PINK) 7g</t>
    </r>
    <r>
      <rPr>
        <sz val="11"/>
        <color rgb="FF3333FF"/>
        <rFont val="맑은 고딕"/>
        <family val="3"/>
        <charset val="129"/>
      </rPr>
      <t xml:space="preserve"> </t>
    </r>
    <phoneticPr fontId="10" type="noConversion"/>
  </si>
  <si>
    <r>
      <t>skin79 SUPER PLUS BEBLESH BALM SPF50 PA++++ (ORANGE) 7g</t>
    </r>
    <r>
      <rPr>
        <sz val="11"/>
        <color rgb="FF3333FF"/>
        <rFont val="맑은 고딕"/>
        <family val="3"/>
        <charset val="129"/>
      </rPr>
      <t xml:space="preserve">  </t>
    </r>
    <phoneticPr fontId="10" type="noConversion"/>
  </si>
  <si>
    <t>제품 라인명</t>
    <phoneticPr fontId="10" type="noConversion"/>
  </si>
  <si>
    <t>제품 이미지</t>
    <phoneticPr fontId="14" type="noConversion"/>
  </si>
  <si>
    <t>제품 코드</t>
    <phoneticPr fontId="10" type="noConversion"/>
  </si>
  <si>
    <t>제품명(영문)</t>
    <phoneticPr fontId="10" type="noConversion"/>
  </si>
  <si>
    <t>입수량(개)
/
카톤 박스</t>
    <phoneticPr fontId="10" type="noConversion"/>
  </si>
  <si>
    <t>정상소비자가격
(원화)</t>
    <phoneticPr fontId="10" type="noConversion"/>
  </si>
  <si>
    <t>Barcode No.</t>
    <phoneticPr fontId="43" type="noConversion"/>
  </si>
  <si>
    <t>Product Size and weight</t>
    <phoneticPr fontId="43" type="noConversion"/>
  </si>
  <si>
    <t>Master Carton</t>
    <phoneticPr fontId="43" type="noConversion"/>
  </si>
  <si>
    <t>HS CODE</t>
    <phoneticPr fontId="43" type="noConversion"/>
  </si>
  <si>
    <t xml:space="preserve">Ingredients (full) </t>
    <phoneticPr fontId="43" type="noConversion"/>
  </si>
  <si>
    <t>How to use</t>
    <phoneticPr fontId="43" type="noConversion"/>
  </si>
  <si>
    <t>Product Descriptions</t>
    <phoneticPr fontId="43" type="noConversion"/>
  </si>
  <si>
    <t>Function</t>
    <phoneticPr fontId="43" type="noConversion"/>
  </si>
  <si>
    <t>Caution</t>
    <phoneticPr fontId="43" type="noConversion"/>
  </si>
  <si>
    <t>Recommended Age 
to use</t>
    <phoneticPr fontId="43" type="noConversion"/>
  </si>
  <si>
    <t>Recommended Skin Type 
to use</t>
    <phoneticPr fontId="43" type="noConversion"/>
  </si>
  <si>
    <r>
      <t>Skin Concern</t>
    </r>
    <r>
      <rPr>
        <b/>
        <sz val="10"/>
        <color theme="1" tint="0.499984740745262"/>
        <rFont val="Segoe UI"/>
        <family val="2"/>
      </rPr>
      <t xml:space="preserve"> </t>
    </r>
    <phoneticPr fontId="43" type="noConversion"/>
  </si>
  <si>
    <t>When to use</t>
    <phoneticPr fontId="43" type="noConversion"/>
  </si>
  <si>
    <t>Storage Conditions</t>
    <phoneticPr fontId="43" type="noConversion"/>
  </si>
  <si>
    <t>Weight</t>
    <phoneticPr fontId="43" type="noConversion"/>
  </si>
  <si>
    <t>Size(cm)</t>
    <phoneticPr fontId="43" type="noConversion"/>
  </si>
  <si>
    <t>Size(Inch)</t>
    <phoneticPr fontId="43" type="noConversion"/>
  </si>
  <si>
    <t>g</t>
    <phoneticPr fontId="43" type="noConversion"/>
  </si>
  <si>
    <t>lbs</t>
    <phoneticPr fontId="43" type="noConversion"/>
  </si>
  <si>
    <t>Length</t>
    <phoneticPr fontId="43" type="noConversion"/>
  </si>
  <si>
    <t>Width</t>
    <phoneticPr fontId="43" type="noConversion"/>
  </si>
  <si>
    <t>Height</t>
    <phoneticPr fontId="43" type="noConversion"/>
  </si>
  <si>
    <t>Kg</t>
    <phoneticPr fontId="43" type="noConversion"/>
  </si>
  <si>
    <t>인박스(개)</t>
    <phoneticPr fontId="10" type="noConversion"/>
  </si>
  <si>
    <t>3304.99-9000</t>
    <phoneticPr fontId="10" type="noConversion"/>
  </si>
  <si>
    <t>Water, Titanium Dioxide, Zinc Oxide, Talc, Butylene Glycol, Homosalate, Dimethicone, Isohexadecane, Octyldodecanol, Cetyl PEG/PPG-10/1 Dimethicone, Butylene Glycol Dicaprylate/Dicaprate, Niacinamide, Dipentaerythrityl Hexahydroxystearate/Hexastearate/Hexarosinate, Phenyl Trimethicone, Magnesium Sulfate, Helianthus Annuus (Sunflower) Seed Oil, Diphenyl Dimethicone, Iron Oxide Yellow, Caprylic/Capric Triglyceride, Sorbitan Isostearate, Diethylamino Hydroxybenzoyl Hexyl Benzoate, Aluminum Hydroxide, Triethoxycaprylylsilane, Vinyl Dimethicone/Methicone Silsesquioxane Crosspolymer, Synthetic Beeswax, Caprylyl Glycol, Polyglyceryl-4 Isostearate, Hydrogen Dimethicone, Iron Oxide Red, Hexyl Laurate, Polymethylsilsesquioxane, Pentylene Glycol, Hydroxyacetophenone, Glyceryl Behenate/Eicosadioate, Iron Oxide Black, Dimethicone/Vinyl Dimethicone Crosspolymer, Fragrance, Stearic Acid, Stearalkonium Hectorite, Adenosine, Propylene Carbonate, Disodium EDTA, Rosa Damascena Flower Water, 1,2-Hexanediol, Portulaca Oleracea Extract</t>
    <phoneticPr fontId="43" type="noConversion"/>
  </si>
  <si>
    <t>Spread proper amount over the entire face.</t>
    <phoneticPr fontId="43" type="noConversion"/>
  </si>
  <si>
    <t>BB Cream that melts into the skin with lightweight formula provides clear coverage and non-greasy skin</t>
    <phoneticPr fontId="43" type="noConversion"/>
  </si>
  <si>
    <t>All-day wear
Full, seamless coverage</t>
    <phoneticPr fontId="43" type="noConversion"/>
  </si>
  <si>
    <t>1. Immediately stop using if signs of irritation appear. 
2. For external use only. 
3. Keep out of reach of children. 
4. Avoid contact with eyes.</t>
    <phoneticPr fontId="43" type="noConversion"/>
  </si>
  <si>
    <t>18+</t>
    <phoneticPr fontId="43" type="noConversion"/>
  </si>
  <si>
    <t>All skin type
(Normal, Dry, Combination, and Oily)</t>
    <phoneticPr fontId="43" type="noConversion"/>
  </si>
  <si>
    <t>Oily, 
Uneven Skin Tone, 
Dullness</t>
    <phoneticPr fontId="43" type="noConversion"/>
  </si>
  <si>
    <t>Day</t>
    <phoneticPr fontId="43" type="noConversion"/>
  </si>
  <si>
    <t>1. Keep out of reach of children. 
2. Store away from direct sunlight.</t>
    <phoneticPr fontId="43" type="noConversion"/>
  </si>
  <si>
    <t>Water, Titanium Dioxide, Butylene Glycol Dicaprylate/Dicaprate, Zinc Oxide, Talc, Butylene Glycol, Homosalate, Isohexadecane, Cetyl PEG/PPG-10/1 Dimethicone, Dipentaerythrityl Hexahydroxystearate/Hexastearate/Hexarosinate, Diphenyl Dimethicone, Niacinamide, Octyldodecanol, Helianthus Annuus (Sunflower) Seed Oil, Magnesium Sulfate, Caprylic/Capric Triglyceride, Iron Oxide Yellow, Diethylamino Hydroxy benzoyl Hexyl Benzoate, Sorbitan Isostearate, Synthetic Beeswax, Vinyl Dimethicone/Methicone Silsesquioxane Crosspolymer, Dimethicone, Aluminum Hydroxide, Triethoxycaprylylsilane, Iron Oxide Black, Iron Oxide Red, Caprylyl Glycol, Polyglyceryl-4 Isostearate, Hydrogen Dimethicone, Hexyl Laurate, Hydroxyacetophenone, Pentylene Glycol, Polymethylsilsesquioxane, Stearalkonium Hectorite, Stearic Acid, Dimethicone/Vinyl Dimethicone Crosspolymer, Fragrance, Propylene Carbonate, Adenosine, Disodium EDTA, 1,2-Hexanediol, Aspalathus Linearis Leaf Extract, Gold</t>
    <phoneticPr fontId="43" type="noConversion"/>
  </si>
  <si>
    <t>BB cream with a nutritious and highly moisturizing texture adheres to the skin and naturally covers a skin blemish while creating a glossy skin texture.</t>
    <phoneticPr fontId="43" type="noConversion"/>
  </si>
  <si>
    <t>1. Immediately stop using if signs of irritation appear. 
2. For external use only. 
3. Keep out of reach of  children. 
4. Avoid contact with eyes.</t>
    <phoneticPr fontId="43" type="noConversion"/>
  </si>
  <si>
    <t>Fine Lines and Wrinkles, 
Uneven Skin Tone, 
Dullness</t>
    <phoneticPr fontId="43" type="noConversion"/>
  </si>
  <si>
    <t>Water, Titanium Dioxide, Dipropylene Glycol, Zinc Oxide, Methyl Trimethicone, Phenyl Trimethicone, Homosalate, Caprylyl Methicone, Cetyl PEG/PPG-10/1 Dimethicone, Caprylic/Capric Triglyceride, Cetyl Ethylhexanoate, Niacinamide, Octyldodecanol, Glycerin, Magnesium Sulfate, Silica, Iron Oxide Yellow, Talc, Vinyl Dimethicone/Methicone Silsesquioxane Crosspolymer, Aluminum Hydroxide, Dimethicone, Diethylamino Hydroxybenzoyl Hexyl Benzoate, Sorbitan Isostearate, Hydrogenated Styrene/Isoprene Copolymer, Stearalkonium Hectorite, Butylene Glycol, Caprylyl Glycol, Polyglyceryl-4 Isostearate, Stearic Acid, Hydrogen Dimethicone, Hexyl Laurate, Triethoxycaprylylsilane, Iron Oxide Red, Hydroxyacetophenone, Pentylene Glycol, Polymethylsilsesquioxane, Iron Oxide Black, Propylene Carbonate, Dimethicone/Vinyl Dimethicone Crosspolymer, Fragrance, Adenosine, Disodium EDTA, Pentaerythrityl Tetra-di-t-butyl Hydroxyhydrocinnamate, Hydrogenated Lecithin, Polyglyceryl-10 stearate, Panthenol, Sodium Ascorbyl Phosphate, Tocopheryl Acetate, Glyceryl Arachidonate, Glyceryl Linolenate, Biotin, Folic Acid, Pyridoxine, Retinyl Palmitate, Thiamine HCl, Cyanocobalamin</t>
    <phoneticPr fontId="43" type="noConversion"/>
  </si>
  <si>
    <t>BB Cream containing Vital-V Complex to express bright and lively skin</t>
    <phoneticPr fontId="43" type="noConversion"/>
  </si>
  <si>
    <t>1. Immediately stop using if signs of irritation appear. 
2. For external use only.
3. Keep out of reach of children. 
4. Avoid contact with eyes.</t>
    <phoneticPr fontId="43" type="noConversion"/>
  </si>
  <si>
    <t>Snail Secretion Filtrate, Water, Titanium Dioxide (CI 77891), Ethylhexyl Methoxycinnamate, Phenyl Trimethicone, Dimethicone, Ethylhexyl Salicylate, Butylene Glycol Dicaprylate/Dicaprate, Cetyl PEG/PPG-10/1 Dimethicone, Pentylene Glycol, Bis-Diglyceryl Polyacyladipate-2, Niacinamide, Butylene Glycol, Synthetic Fluorphlogopite, Iron Oxides (CI 77492), Chlorella Vulgaris Extract, Cananga Odorata Flower Extract, Chamomilla Recutita (Matricaria) Flower Water, Hibiscus Sabdari a Flower Extract, Jasminum O icinale (Jasmine) Flower Water, Lavandula Angustifolia (Lavender) Flower Water, Mentha Piperita (Peppermint) Leaf Water, Mentha Rotundifolia Leaf Extract, Panax Ginseng Root Extract, Rosmarinus O icinalis (Rosemary) Leaf Water, Dioscorea Japonica Root Extract, Hexyl Laurate, Sorbitan Isostearate, Magnesium Sulfate, Polyglyceryl-4 Isostearate, Trimethylsiloxysilicate ,Ethyl Hexanediol, Cetyl Dimethicone, Dimethicone/Vinyl Dimethicone Crosspolymer, Trimethylsiloxyphenyl Dimethicone, Polyhydroxystearic Acid, Trihydroxystearin, Stearic Acid, Alumina, Triethoxycaprylylsilane, Disteardimonium Hectorite, Aluminum Hydroxide, Glucose, Ethylhexylglycerin, Fructooligosaccharides, Fructose, Adenosine, Trisodium Ethylenediamine Disuccinate, 1,2-Hexanediol, Dipropylene Glycol, Phenoxyethanol, Fragrance(Parfum), Iron Oxides (CI 77491), Iron Oxides (CI 77499)</t>
    <phoneticPr fontId="43" type="noConversion"/>
  </si>
  <si>
    <t>Snail BB cream that contains 26% of Snail Secretion Filtrate providing plentiful moisture for smooth and bright skin</t>
    <phoneticPr fontId="43" type="noConversion"/>
  </si>
  <si>
    <t>Fine Lines and Wrinkles, Uneven Skin Tone, 
Dullness</t>
    <phoneticPr fontId="43" type="noConversion"/>
  </si>
  <si>
    <t>3304.99-1000</t>
  </si>
  <si>
    <t>Water, Glycerin, Butylene Glycol, Diethoxyethyl Succinate, Cetyl Ethylhexanoate, 1,2 Hexanediol, Niacinamide, Hydrogenated Polydecene, 
Ammonium Acryloyldimethyltaurate/VP Copolymer, Acrylates/C1030 Alkyl Acrylate Crosspolymer, Arginine, Allantoin, Panthenol, Xanthan Gum, Adenosine,  Disodium EDTA, Glyceryl Acrylate/Acrylic Acid Copolymer, Solanum Lycopersicum (Tomato) Fruit Extract,Caprylic/Capric Triglyceride, Ceramide NP, Caprylyl Glycol, Adansonia Digitata Seed Oil, Hydrogenated Lecithin, Sodium Heparin, Prunus Serotina (Wild Cherry) Fruit Extract, Punica Granatum Fruit Extract, Vaccinium Macrocarpon (Cranberry) Fruit Extract, Madecassoside,Tocopherol, Ceramide AS, Ceramide NS, Asiaticoside, Ceramide AP, Ceramide EOP, Citrullus Lanatus(Watermelon) Fruit Extract, Madecassic Acid, Asiatic Acid, Sodium Hyaluronate, Fragrance</t>
    <phoneticPr fontId="43" type="noConversion"/>
  </si>
  <si>
    <t>Apply proper amount on the entire face, and gently pat to absorb.</t>
    <phoneticPr fontId="43" type="noConversion"/>
  </si>
  <si>
    <t>Skin barrier and soothing intensive care serum containing Panthenol, Ceramide NP etc.</t>
    <phoneticPr fontId="43" type="noConversion"/>
  </si>
  <si>
    <t>Soothing</t>
    <phoneticPr fontId="43" type="noConversion"/>
  </si>
  <si>
    <t>1. Immediately stop using if signs of irritation appear. 
2. For external use only. 
3. Avoid contact with eyes.</t>
    <phoneticPr fontId="43" type="noConversion"/>
  </si>
  <si>
    <t>Dryness and sensitive</t>
    <phoneticPr fontId="43" type="noConversion"/>
  </si>
  <si>
    <t>Day
&amp;
Night</t>
    <phoneticPr fontId="43" type="noConversion"/>
  </si>
  <si>
    <t>Water, Glycerin, Betaine, 1,2 Hexanediol, Niacinamide, Trehalose, Butylene Glycol, Cyanocobalamin, Madecassic Acid, Asiatic Acid, Madecassoside, Asiaticoside, Ceramide AS, Ceramide NS, Ceramide AP, Ceramide EOP, Carbomer, Arginine, Caprylyl/Capryl Glucoside, Polyglyceryl-10 Laurate, Adenosine, Xanthan Gum, Polyglyceryl-10 Myristate, Caprylic/Capric Triglyceride,Glyceryl Caprylate, Ceramide NP, 3OEthyl Ascorbic Acid, Adansonia Digitata Seed Oil, Hydrogenated Lecithin, Tartaric Acid, Tocopherol, Sodium Hyaluronate, Citric Acid, Sodium Citrate, Maltodextrin, Fragrance</t>
    <phoneticPr fontId="43" type="noConversion"/>
  </si>
  <si>
    <t>Dark spot intensive care ampoule containing Niacinamide, Cyanocobalamin etc.</t>
    <phoneticPr fontId="43" type="noConversion"/>
  </si>
  <si>
    <t>Brightening</t>
    <phoneticPr fontId="43" type="noConversion"/>
  </si>
  <si>
    <t>Uneven Texture,
Dryness,
Dullness</t>
    <phoneticPr fontId="43" type="noConversion"/>
  </si>
  <si>
    <t>Water, Butylene Glycol, Glycerin, Niacinamide, Diethoxyethyl Succinate, 1,2 Hexanediol, Pentylene Glycol, Glycereth-25 PCA Isostearate, Caprylyl Glycol, Allantoin, Fragrance, Xanthan Gum, Disodium EDTA, Ascorbic Acid, Citrus Junos Fruit Extract, Poncirus Trifoliata Fruit Extract, Citrus Junos Peel Oil, Hydrogenated Lecithin, Polyglyceryl-10 stearate, Polyglutamic Acid, Panthenol, Tocopheryl Acetate, Sodium Ascorbyl Phosphate, Glyceryl Linolenate, Glyceryl Arachidonate, Thiamine HCl, Retinyl Palmitate, Pyridoxine, Folic Acid, Biotin, Cyanocobalamin</t>
    <phoneticPr fontId="43" type="noConversion"/>
  </si>
  <si>
    <t>Brightening toner illed with vitamin C and Citrus Junos Fruit Extract infuses fresh energy into the skin and helps to make the skin texture bright and clean.</t>
    <phoneticPr fontId="43" type="noConversion"/>
  </si>
  <si>
    <t>Water, Glycerin, Butylene Glycol, Niacinamide, 1,2 Hexanediol, Pentylene Glycol, Fragrance, Simmondsia Chinensis (Jojoba) Seed Oil, Hydroxyethyl Acrylate/Sodium Acryloyldimethyl Taurate Copolymer, Acrylates/C1030 Alkyl Acrylate Crosspolymer, Arginine, Caprylyl Glycol, Allantoin, Sodium polyacrylate, Adenosine, Hydrogenated Lecithin, Disodium EDTA, Helianthus Annuus (Sunlower) Seed Oil, Sorbitan Isostearate, Polysorbate 60, Ascorbic Acid, Stearic Acid, Citrus Junos Fruit Extract, Poncirus Trifoliata Fruit Extract, Citrus Junos Peel Oil, Daucus Carota Sativa (Carrot) Seed Oil, Daucus Carota Sativa (Carrot) Root Extract, Beta-Carotene, Polyglyceryl-10 stearate, Polyglutamic Acid, Panthenol, Tocopheryl Acetate, Sodium Ascorbyl Phosphate, Glyceryl Linolenate, Glyceryl Arachidonate, Thiamine HCl, Retinyl Palmitate, Pyridoxine, Folic Acid, Biotin, Ascorbyl Palmitate, Cyanocobalamin</t>
    <phoneticPr fontId="43" type="noConversion"/>
  </si>
  <si>
    <t>Brightening ampoule illed with vitamin C and Citrus Junos Fruit Extract infuses fresh energy into the skin and provides a firm and clear skin tone.</t>
    <phoneticPr fontId="43" type="noConversion"/>
  </si>
  <si>
    <t>Water, Dipropylene Glycol, Diglycerin, Caprylic/Capric Triglyceride, Niacinamide, 1,2Hexanediol, Pentylene Glycol, Betaine, Simmondsia Chinensis (Jojoba) Seed Oil, Phytosteryl/Isostearyl/Cetyl/Stearyl/Behenyl Dimer Dilinoleate, Acrylates/C1030 Alkyl Acrylate Crosspolymer, Fragrance, Sodium Acrylate/Sodium Acryloyldimethyl Taurate Copolymer, Ammonium Acryloyldimethyltaurate/VP Copolymer, Tromethamine, Polyisobutene, Panthenol, Caprylyl Glycol, Allantoin, Helianthus Annuus (Sunlower) Seed Oil, Xanthan Gum, Adenosine, Disodium EDTA, Sorbitan Oleate, Butylene Glycol, Caprylyl/Capryl Glucoside, Ascorbic Acid, Glycerin, Pantolactone, Citrus Junos Fruit Extract, Poncirus Trifoliata Fruit Extract, Citrus Junos Peel Oil, Daucus Carota Sativa (Carrot) Seed Oil, Daucus Carota Sativa (Carrot) Root Extract, Beta-Carotene, Hydrogenated Lecithin, Polyglyceryl-10 stearate, Polyglutamic Acid, Tocopheryl Acetate, Sodium Ascorbyl Phosphate, Ascorbyl Palmitate, Glyceryl Linolenate, Glyceryl Arachidonate, Thiamine HCl, Retinyl Palmitate, Pyridoxine, Folic Acid, Biotin, Cyanocobalamin</t>
    <phoneticPr fontId="43" type="noConversion"/>
  </si>
  <si>
    <t>Brightening cream illed with vitamin C and Citrus Junos Fruit Extract infuses fresh energy into the skin and provides a refreshing and clear sense of moisture.</t>
    <phoneticPr fontId="43" type="noConversion"/>
  </si>
  <si>
    <t>Water, Glycerin, Methylpropanediol, Butylene Glycol, Caprylic/Capric Triglyceride, 1,2-Hexanediol, Arginine, Carbomer, Brassica Oleracea Capitata (Cabbage) Leaf Extract, Allium Cepa (Onion) Bulb Extract, Arctium Lappa Root Extract, Cichorium Intybus (Chicory) Root Extract, Musa Sapientum (Banana) Fruit Extract, Ethylhexylglycerin, Ammonium Polyacryloyldimethyl Taurate, Acrylates/C10-30 Alkyl Acrylate Crosspolymer, Hydroxyethyl Acrylate/Sodium Acryloyldimethyl Taurate Copolymer, Fragrance, Disodium EDTA, Bifida Ferment Lysate, Lactobacillus Ferment Lysate, Lactobacillus/Milk Ferment Filtrate, Lactococcus Ferment Lysate, Saccharomyces Ferment Lysate Filtrate, Streptococcus Thermophilus Ferment, Sea Water, Sorbitan Isostearate, Maltodextrin, Hydrolyzed Gardenia Florida Extract, Sodium Hyaluronate, Hydrolyzed Collagen, Hydrolyzed Hyaluronic Acid, Sodium Acetylated Hyaluronate</t>
    <phoneticPr fontId="43" type="noConversion"/>
  </si>
  <si>
    <t>Take a proper amount and gently spread it on all over face to absorb it.</t>
    <phoneticPr fontId="43" type="noConversion"/>
  </si>
  <si>
    <t>Gel cream containing probiotics and Prebiotics protects the skin from external environment and helps to make the skin moist and healthy.</t>
    <phoneticPr fontId="43" type="noConversion"/>
  </si>
  <si>
    <t>Moisturizing</t>
    <phoneticPr fontId="43" type="noConversion"/>
  </si>
  <si>
    <t>All skin type
(Normal, Dry, and Combination)</t>
    <phoneticPr fontId="43" type="noConversion"/>
  </si>
  <si>
    <t>Dryness,
compromised skin barrier</t>
    <phoneticPr fontId="43" type="noConversion"/>
  </si>
  <si>
    <t>Water, Propanediol, Butylene Glycol, Dipropylene Glycol, Glycerin, Glycereth-26, Niacinamide, 1,2 Hexanediol, Allium Cepa (Onion) Bulb Extract, Brassica Oleracea Capitata (Cabbage) Leaf Extract, Cichorium Intybus (Chicory) Root Extract, Musa Sapientum (Banana) Fruit Extract, Arctium Lappa Root Extract, Hydroxyethyl Acrylate/Sodium Acryloyldimethyl Taurate Copolymer, Carbomer, Ethylhexylglycerin, Panthenol, Polyglyceryl-10 Laurate, Tromethamine, Hydrolyzed Jojoba Esters, Hydroxyethylcellulose, Adenosine, Sodium Hyaluronate, Disodium EDTA, Sorbitan Isostearate, Saccharomyces Ferment Lysate Filtrate, Streptococcus Thermophilus Ferment, Sodium Polyacrylate, Lactobacillus Ferment Lysate, Lactobacillus/Milk Ferment Filtrate, Lactococcus Ferment Lysate, Biida Ferment Lysate, Sea Water, Fragrance, Maltodextrin, Hydrolyzed Gardenia Florida Extract, Hydrolyzed Collagen, Hydrolyzed Hyaluronic Acid, Sodium Acetylated Hyaluronate</t>
    <phoneticPr fontId="43" type="noConversion"/>
  </si>
  <si>
    <t>Take a proper amount and gently apply on the face and neck.</t>
    <phoneticPr fontId="43" type="noConversion"/>
  </si>
  <si>
    <t>Ampoule containment probiotics and Prebiotics provides plentiful moisture to the skin and improve skin condition</t>
    <phoneticPr fontId="43" type="noConversion"/>
  </si>
  <si>
    <t>1. Immediately stop using if signs of irritation appear.
2. For external use only.
3. Keep out of reach of children. 
4. Avoid contact with eyes.</t>
    <phoneticPr fontId="43" type="noConversion"/>
  </si>
  <si>
    <t>3401.30-0000</t>
  </si>
  <si>
    <t>Water, Sodium Cocoyl Isethionate, Glycerin, 1,2-Hexanediol, Potassium Cocoyl Glycinate, Hydroxypropyl Starch Phosphate, Butylene Glycol, Potassium Cocoate, Allium Cepa (Onion) Bulb Extract, Arctium Lappa Root Extract,  Brassica Oleracea Capitata (Cabbage) Leaf Extract, Cichorium Intybus (Chicory) Root Extract, Fragrance, Musa Sapientum (Banana) Fruit Extract, Citric Acid, Ethylhexylglycerin, Polyquaternium-67, Disodium EDTA, Lactobacillus Ferment Lysate, Lactobacillus/Milk Ferment Filtrate, Lactococcus Ferment Lysate, Bifida Ferment Lysate, Streptococcus Thermophilus Ferment, Saccharomyces Ferment Lysate Filtrate, Sea Water, Maltodextrin, Hydrolyzed Gardenia Florida Extract, Sodium Hyaluronate, Hydrolyzed Collagen, Hydrolyzed Hyaluronic Acid, Sodium Acetylated Hyaluronate</t>
    <phoneticPr fontId="43" type="noConversion"/>
  </si>
  <si>
    <t>Take a proper amount and gently massage the entire face with foam, then rinse with lukewarm water.</t>
    <phoneticPr fontId="43" type="noConversion"/>
  </si>
  <si>
    <t>Mild pH foam cleanser containing probiotics and Prebiotics replenishes moisture as well as washes o impurities perfectly and helps to make the skin moist and healthy.</t>
    <phoneticPr fontId="43" type="noConversion"/>
  </si>
  <si>
    <t>Water, Glycerin, Methylpropanediol, Polyglyceryl-3 Distearate, Butyrospermum Parkii (Shea) Butter, Caprylic/Capric Triglyceride, Hydrogenated Poly(C6-14 Olefin), Macadamia Ternifolia Seed Oil, Niacinamide, Polyglyceryl-3 Methylglucose Distearate, 1,2-Hexanediol, Cetearyl Alcohol, Cetyl Alcohol, Olea Europaea (Olive) Fruit Oil, Polyacrylate-13, Butylene Glycol, Cocos Nucifera (Coconut) Oil, Hydrogenated Lecithin, Limnanthes Alba (Meadowfoam) Seed Oil, Polyisobutene, Glyceryl Stearate, Hydroxyacetophenone, Glyceryl Stearate Citrate, Ethylhexylglycerin, Fragrance, Panthenol, Polysorbate 20, Sorbitan Isostearate, Hydroxyethylcellulose, Xanthan Gum, Adenosine, Dipropylene Glycol, Allium Cepa (Onion) Bulb Extract, Arctium Lappa Root Extract, Brassica Oleracea Capitata (Cabbage) Leaf Extract, Cichorium Intybus (Chicory) Root Extract, Disodium EDTA, Musa Sapientum (Banana) Fruit Extract, Sodium Hyaluronate, Bifida Ferment Lysate, Lactobacillus Ferment Lysate, Lactobacillus/Milk Ferment Filtrate, Lactococcus Ferment Lysate, Saccharomyces Ferment Lysate Filtrate, Streptococcus Thermophilus Ferment, Sea Water, Myristyl Alcohol, Stearyl Alcohol, Maltodextrin, Hydrolyzed Gardenia Florida Extract, Hydrolyzed Collagen, Hydrolyzed Hyaluronic Acid, Sodium Acetylated Hyaluronate</t>
    <phoneticPr fontId="43" type="noConversion"/>
  </si>
  <si>
    <t>Take a proper amount and gently mass age the area around the eyes with applicator on the discharging part of container to absorb.</t>
    <phoneticPr fontId="43" type="noConversion"/>
  </si>
  <si>
    <t>Eye cream containing probiotics and Prebiotics helps to replenish skin’s 
natural strength around the eyes and strengthen its moisture barrier for moist and vital skin around the eyes.</t>
    <phoneticPr fontId="43" type="noConversion"/>
  </si>
  <si>
    <t>1. Immediately stop using if signs of irritation appear.
2. For external use only. 
3. Keep out of reach of children. 
4. Avoid contact with eyes.</t>
    <phoneticPr fontId="43" type="noConversion"/>
  </si>
  <si>
    <t>Night</t>
    <phoneticPr fontId="43" type="noConversion"/>
  </si>
  <si>
    <t>None</t>
    <phoneticPr fontId="43" type="noConversion"/>
  </si>
  <si>
    <t>Centella Asiatica Extract, Butylene Glycol, Glycerin, 1,2 Hexanediol, Caprylic/Capric Triglyceride, Niacinamide, Coco-Caprylate/Caprate, Glyceryl Stearate, Phytosteryl/Isostearyl/Cetyl/Stearyl/Behenyl Dimer Dilinoleate, Polyglyceryl-2 Stearate, Water, Arginine, Carbomer, Ammonium Acryloyldimethyltaurate/VP Copolymer, Stearyl Alcohol, Panthenol, Glyceryl Caprylate, Allantoin, Betaine, Fragrance, Polyacrylate Crosspolymer-6, Melia Azadirachta Leaf Extract, Ethylhexylglycerin, Melia Azadirachta Flower Extract, Adenosine, Coccinia Indica Fruit Extract, Glyceryl Acrylate/Acrylic Acid Copolymer, Amber Powder, Solanum Melongena (Eggplant) Fruit Extract, Curcuma Longa (Turmeric) Root Extract, Ocimum Sanctum Leaf Extract, Corallina O icinalis Extract, Moringa Oleifera Seed Oil, Pinus Densi lora Leaf Extract, Pentylene Glycol, Madecassoside, Asiaticoside, Asiatic Acid, Madecassic Acid</t>
    <phoneticPr fontId="43" type="noConversion"/>
  </si>
  <si>
    <t>High-enriched Cream containing 5 kinds of ingredients from Centella asiatica and pine needles extract of pure Jeju soothes and provides moisture and nourishment to the dry skin.</t>
    <phoneticPr fontId="43" type="noConversion"/>
  </si>
  <si>
    <t>Centella Asiatica Extract, Butylene Glycol, Pentaerythrityl Tetraethylhexanoate, Glycerin, 1,2-Hexanediol, Methyl Gluceth-20, Phytosteryl/Isostearyl/Cetyl/Stearyl/Behenyl Dimer Dilinoleate, Niacinamide, Cetearyl Alcohol, C12-16 Alcohols, Coco-Caprylate/Caprate, Hydrogenated Lecithin, Behenyl Alcohol, Glyceryl Stearate, Prunus Amygdalus Dulcis (Sweet Almond) Oil, Palmitic Acid, C14-22 Alcohols, Sorbitan Stearate, Arginine, Hydroxyethyl Acrylate/Sodium Acryloyldimethyl Taurate Copolymer, Carbomer, Water, Glyceryl Caprylate, C12-20 Alkyl Glucoside, Acetyl Glucosamine, Allantoin, Ethylhexylglycerin, Adenosine, Melia Azadirachta Leaf Extract, Dipotassium Glycyrrhizate, Melia Azadirachta Flower Extract, Asiaticoside, Pentylene Glycol, Pinus Densiflora Leaf Extract, Asiatic Acid, Madecassic Acid, Glucose, Madecassoside, Fragrance</t>
    <phoneticPr fontId="43" type="noConversion"/>
  </si>
  <si>
    <t>Apply proper amount on the skin around eyes with ring inger. Then, gently pat for absorption.</t>
    <phoneticPr fontId="43" type="noConversion"/>
  </si>
  <si>
    <t>High-enriched Eye Cream containing 5 kinds of ingredients from Centella asiatica and pine needles extract of pure Jeju soothes 
and provides moisture and nourishment to the dry skin around eyes.</t>
    <phoneticPr fontId="43" type="noConversion"/>
  </si>
  <si>
    <t>Water, Butylene Glycol, 1,2 Hexanediol, Centella Asiatica Extract, Polyglyceryl-10 Laurate, Arginine, Carbomer, Polyacrylate Crosspolymer-6, Betaine, Allantoin, Trehalose, Caprylyl Glycol, Ethylhexylglycerin, Fragrance, Dipotassium Glycyrrhizate, Melia Azadirachta Leaf Extract, Melia Azadirachta Flower Extract, Asiaticoside, Pinus Densi lora Leaf Extract, Madecassic Acid, Asiatic Acid, Pentylene Glycol, Madecassoside, Decyl Glucoside</t>
    <phoneticPr fontId="43" type="noConversion"/>
  </si>
  <si>
    <t>High-enriched moisturizing relief serum containing 5 kinds of ingredients extracted from Centella Asiatica and Pinus Densi lora Leaf extract of pure Jeju helps to calm and moisturize dry skin.</t>
    <phoneticPr fontId="43" type="noConversion"/>
  </si>
  <si>
    <t>1. Immediately stop using if signs of irritation appear. 
2. For external use only. 3. Avoid contact with eyes.</t>
    <phoneticPr fontId="43" type="noConversion"/>
  </si>
  <si>
    <t>Water, Polyglyceryl-4 Caprate, 1,2 Hexanediol, Butylene Glycol, Carbomer, Quaternium-60, Propylene Glycol, Glycerin, Sodium Chloride, Fragrance, Allantoin, Ethylhexylglycerin, Centella Asiatica Extract, Pinus Densi lora Leaf Extract, Asiaticoside, Pentylene Glycol, Dextrin, Madecassoside, Decyl Glucoside, Madecassic Acid, Asiatic Acid, Caprylyl Glycol</t>
    <phoneticPr fontId="43" type="noConversion"/>
  </si>
  <si>
    <t xml:space="preserve"> 1. Shake it before use. Apply proper amount on entire dry face evenly, avoiding eye area.
 2. Gently massage the gommage to remove wastes on the face, and then rinse off.</t>
    <phoneticPr fontId="43" type="noConversion"/>
  </si>
  <si>
    <t>Mild bubble peeling containing 5 kinds of ingredients extracted from Centella Asiatica and Pinus Densi lora Leaf extract of pure Jeju 
provides exfoliating care without irritation by minimizing skin friction.</t>
    <phoneticPr fontId="43" type="noConversion"/>
  </si>
  <si>
    <t>Water, Dipropylene Glycol, Glycerin, Betaine, Neopentyl Glycol Dicaprate, Niacinamide, Polyglycerin-3, Alcohol Denat., Methyl Trimethicone, Pentylene Glycol, Chlorella Vulgaris Extract, Linum Usitatissimum (Linseed) Seed Extract, Snail Secretion Filtrate, Chondrus Crispus Extract, Saccharum Oicinarum (Sugarcane) Extract, Panax Ginseng Root Extract, Aloe Ferox Leaf Extract, Aspergillus Ferment, Dioscorea Japonica Root Extract, Swiftlet Nest Extract, Viscum Album (Mistletoe) Fruit Extract, Chamaecyparis Obtusa Leaf Extract, Origanum Vulgare Leaf Extract, Salix Alba (Willow) Bark Extract, Cinnamomum Cassia Bark Extract, Gardenia Taitensis Flower Extract, Lactobacillus/Soybean Ferment Extract, Portulaca Oleracea Extract, Scutellaria Baicalensis Root Extract, Hydroxyethyl Acrylate/Sodium Acryloyldimethyl Taurate Copolymer, Panthenol, Steareth-20, Glucose, Butylene Glycol, Acrylates/C10-30 Alkyl Acrylate Crosspolymer, Arginine, Fructooligosaccharides, Fructose, Polysorbate 60, Sorbitan Isostearate, Adenosine, 1,2-Hexanediol, Ethyl Hexanediol, Propanediol, Sodium Chondroitin Sulfate, Ethylhexylglycerin, Hydrogenated Polydecene, Squalane, Xanthan Gum, Disodium EDTA, Phenoxyethanol, Fragrance(Parfum), Gold</t>
    <phoneticPr fontId="43" type="noConversion"/>
  </si>
  <si>
    <t>Moisturizing and nutrition Essence containing Golden snail extract and Dioscorea Japonica Root Extract to provide rich nutrition and moisture helps to make skin moist and healthy.</t>
    <phoneticPr fontId="43" type="noConversion"/>
  </si>
  <si>
    <t>moisture &amp; nutrition</t>
    <phoneticPr fontId="43" type="noConversion"/>
  </si>
  <si>
    <t>Fine Lines and Wrinkles, Dryness</t>
    <phoneticPr fontId="43" type="noConversion"/>
  </si>
  <si>
    <t>Aqua, Glycerin, Dipropylene Glycol, Niacinamide, Chondrus Crispus Powder, Ceratonia Siliqua (Carob) Gum, 1,2-Hexanediol, Xanthan Gum, Sucrose, Hydroxyacetophenone, Polysorbate 20, Synthetic Fluorphlogopite, Dipotassium Glycyrrhizate, Adenosine, Titanium Dioxide (CI 77891), Snail Secretion Filtrate, Disodium EDTA, Caprylyl Glycol, Butylene Glycol, Iron Oxide Red (CI 77491), Fragrance, Anthemis Nobilis Flower Extract, Sodium Hyaluronate, Tin Oxide, Bambusa Vulgaris Extract, Scutellaria Baicalensis Root Extract, Salix Alba (Willow) Bark Extract, Origanum Vulgare Leaf Extract, Chamaecyparis Obtusa Leaf Extract, Centella Asiatica Extract, Polygonum Cuspidatum Root Extract, Camellia Sinensis Leaf Extract, Glycyrrhiza Uralensis (Licorice) Root Extract, Chamomilla Recutita (Matricaria) Flower Extract, Rosmarinus Officinalis (Rose mary) Leaf Extract, Gold(CI 77480), Lactobacillus/Soybean Ferment Extract, Cinnamomum Cassia Bark Extract, Portulaca Oleracea Extract</t>
    <phoneticPr fontId="43" type="noConversion"/>
  </si>
  <si>
    <t>1.Take out the patch with the enclosed Spatula and stick it to the area that needs more improvement such as under the eye, end of the eye and smile line etc. 
2. Leave it for 20 minutes till the nutrition of the patch is slowly absorbed into your skin. Then gently tap the remaining essence with your hands.</t>
    <phoneticPr fontId="43" type="noConversion"/>
  </si>
  <si>
    <t>Gel eye patch containing gold and the rich moisturizing properties snail extracts added to the essence gel patch that is absorbed in response to skin temperature provides vitality and moisture to eye areas.</t>
    <phoneticPr fontId="43" type="noConversion"/>
  </si>
  <si>
    <t>Water, Glycerin, Niacinamide, PEG/PPG-17/6 Copolymer, Pentylene Glycol, Methylpropanediol, Chondrus Crispus Extract, Saccharum Oicinarum (Sugarcane) Extract, Snail Secretion Filtrate, Sodium Hyaluronate, Aloe Ferox Leaf Extract, Panax Ginseng Root Extract, Chamaecyparis Obtusa Leaf Extract, Origanum Vulgare Leaf Extract, Salix Alba (Willow) Bark Extract, Cinnamomum Cassia Bark Extract, Gardenia Taitensis Flower Extract, Lactobacillus/Soybean Ferment Extract, Portulaca Oleracea Extract, Scutellaria Baicalensis Root Extract, Viscum Album (Mistletoe) Fruit Extract, Dioscorea Japonica Root Extract, Aspergillus Ferment, Swiftlet Nest Extract, Dipropylene Glycol, PEG-60 Hydrogenated Castor Oil, Tromethamine, Octyldodeceth-16, 1,2-Hexanediol, Adenosine, Biosaccharide Gum-1, Butylene Glycol, Beta-Glucan, Ethyl Hexanediol, Sodium Chondroitin Sulfate, Hydrogenated Polydecene, Propanediol, Squalane, Ethylhexylglycerin, Carbomer, Xanthan Gum, Disodium EDTA, Phenoxyethanol, Fragrance(Parfum), Gold</t>
    <phoneticPr fontId="43" type="noConversion"/>
  </si>
  <si>
    <t>Moisturizing toner containing Golden snail extract and Dioscorea Japonica Root Extract to provide rich nutrition and moisture helps to make skin 
texture smooth and provides a moist finish.</t>
    <phoneticPr fontId="43" type="noConversion"/>
  </si>
  <si>
    <t>Water, Glycerin, Stearic Acid, Myristic Acid, Lauric Acid, Potassium Hydroxide, PEG-32, Palmitic Acid, Hydrogenated Palm Acid, Potassium Cocoate, Glyceryl Stearate, PEG-100 Stearate, Potassium Cocoyl Glycinate, Cocos Nucifera (Coconut) Oil, Panax Ginseng Root Extract, Viscum Album (Mistletoe) Fruit Extract, Chamaecyparis Obtusa Leaf Extract, Origanum Vulgare Leaf Extract, Salix Alba (Willow) Bark Extract, Swiftlet Nest Extract, Cinnamomum Cassia Bark Extract, Lactobacillus/Soybean Ferment Extract, Portulaca Oleracea Extract, Scutellaria Baicalensis Root Extract, Dioscorea Japonica Root Extract, Polyquaternium-7, Cocamidopropyl Betaine, PEG-150 Distearate, Sodium Chloride, Sodium Phytate, Butylene Glycol, EDTA, Hydrogenated Polydecene, Ethyl Hexanediol, Sodium Chondroitin Sulfate, Squalane, Dipropylene Glycol, Pentylene Glycol, 1,2-Hexanediol, Sodium Benzoate, Phenoxyethanol, Fragrance(Parfum), Gold</t>
    <phoneticPr fontId="43" type="noConversion"/>
  </si>
  <si>
    <t>Apply proper amount and massage with ample foam over entire face.</t>
    <phoneticPr fontId="43" type="noConversion"/>
  </si>
  <si>
    <t>Cleansing foam containing Golden snail extract and Dioscorea Japonica Root Extract helps to provide rich nutrition as well as cleaning effect.</t>
    <phoneticPr fontId="43" type="noConversion"/>
  </si>
  <si>
    <t>Water, Glycerin, Butylene Glycol, Dipropylene Glycol, Petrolatum, Diisostearyl Malate, Myristyl Myristate, Niacinamide, Pentaerythrityl Tetraethylhexanoate, Cetearyl Alcohol, Ethylhexyl Palmitate, 1,2-Hexanediol, Macadamia Integrifolia Seed Oil, Chondrus Crispus Extract, Chlorella Vulgaris Extract, Saccharum Officinarum (Sugarcane) Extract, Snail Secretion Filtrate, Cynanchum Atratum Extract, Panax Ginseng Root Extract, Viscum Album (Mistletoe) Fruit Extract, Althaea Rosea Flower Extract, Aloe Ferox Leaf Extract, Swiftlet Nest Extract, Gardenia Taitensis Flower Extract, Chamaecyparis Obtusa Leaf Extract, Origanum Vulgare Leaf Extract, Salix Alba (Willow) Bark Extract, Cinnamomum Cassia Bark Extract, Dioscorea Japonica Root Extract, Lactobacillus/Soybean Ferment Extract, Portulaca Oleracea Extract, Scutellaria Baicalensis Root Extract, Beheneth-20, Caprylic/Capric/Myristic/Stearic Triglyceride, Hydroxyethyl Acrylate/Sodium Acryloyldimethyl Taurate Copolymer, Sorbitan Stearate, Glucose, Caprylyl Glycol, Fructooligosaccharides, Fructose, Acrylates/C10-30 Alkyl Acrylate Crosspolymer, Polysorbate 60, Sorbitan Isostearate, Tromethamine, Ethylhexylglycerin, Dipotassium Glycyrrhizate, Adenosine, Sodium Polyacrylate, Trisodium Ethylenediamine Disuccinate, Hydrogenated Polydecene, Ethyl Hexanediol, Sodium Chondroitin Sulfate, Squalane, Tocopherol, Pentylene Glycol, BHT, Phenoxyethanol, Fragrance(Parfum), Gold</t>
    <phoneticPr fontId="43" type="noConversion"/>
  </si>
  <si>
    <t>Take a proper amount and gently spread it around the eyes to absorb it.</t>
    <phoneticPr fontId="43" type="noConversion"/>
  </si>
  <si>
    <t>Highly concentrated nutritional eye cream containing Golden snail extract and Dioscorea Japonica Root Extract to provide rich nutrition and moisture to around eyes helps to care for concerns around eyes such as wrinkles and dullness.</t>
    <phoneticPr fontId="43" type="noConversion"/>
  </si>
  <si>
    <t>Water, Phenyl Trimethicone, Glycerin, Caprylyl Methicone, Dimethicone, Niacinamide, Cetearyl Alcohol, Squalane, Dipropylene Glycol, Jojoba Esters, Pentylene Glycol, Snail Secretion Filtrate, Macadamia Integrifolia Seed Oil, Viscum Album (Mistletoe) Fruit Extract, Panax Ginseng Root Extract, Aloe Ferox Leaf Extract, Chamaecyparis Obtusa Leaf Extract, Origanum Vulgare Leaf Extract, Salix Alba (Willow) Bark Extract, Cinnamomum Cassia Bark Extract, Dioscorea Japonica Root Extract, Gardenia Taitensis Flower Extract, Lactobacillus/Soybean Ferment Extract, Portulaca Oleracea Extract, Scutellaria Baicalensis Root Extract, Aspergillus Ferment, Swiftlet Nest Extract, Glycereth-26, Hydrogenated Polyisobutene, Cetearyl Olivate, Polysorbate 60, Sorbitan Olivate, Glyceryl Stearate, PEG-100 Stearate, Caprylyl Glycol, Tromethamine, Sodium Polyacrylate, Ethylhexyl Stearate, Cetearyl Glucoside, Hydrogenated Polydecene, Adenosine, Sodium Phytate, Trideceth-6, Ceramide NP, Phytosphingosine, Butylene Glycol, Ethyl Hexanediol, Sodium Chondroitin Sulfate, Tocopherol, Propanediol, 1,2-Hexanediol, Ethylhexylglycerin, Carbomer, Phenoxyethanol, Fragrance(Parfum), Caramel, Yellow 5 (CI 19140), Gold, Yellow 6 (CI 15985)</t>
    <phoneticPr fontId="43" type="noConversion"/>
  </si>
  <si>
    <t>Rich nutrition cream containing Golden snail extract and Dioscorea Japonica Root Extract to provide rich nutrition and moisture helps to make skin moist and healthy</t>
    <phoneticPr fontId="43" type="noConversion"/>
  </si>
  <si>
    <t>3304.99-9000</t>
  </si>
  <si>
    <t>Aqua, Glycerin, Dipropylene Glycol, Chondrus Crispus Powder, Ceratonia Siliqua (Carob) Gum, Phenoxyethanol, PEG60 Hydrogenated Castor Oil, Xanthan Gum, Panthenol, Allantoin, Chlorphenesin, Tocopheryl Acetate, Niacinamide, Dipotassium Glycyrrhizate, Disodium EDTA, Synthetic Fluorphlogopite, Butylene Glycol, Adenosine, Fragrance, Titanium Dioxide(CI 77891), 1,2 Hexanediol, Sodium Hyaluronate, Iron Oxide(CI 77491), Tin Oxide, Hydroxypropyltrimonium Hyaluronate, Hydrolyzed Collagen, Gold, Sodium Acetylated Hyaluronate, Hydrolyzed Hyaluronic Acid, Hyaluronic Acid, Sodium Hyaluronate Crosspolymer, Hydrolyzed Sodium Hyaluronate, Potassium Hyaluronate</t>
    <phoneticPr fontId="43" type="noConversion"/>
  </si>
  <si>
    <t>1. Take out the patch with the enclosed Spatula and stick it to the area that needs more improvement such as under the eye, end of the eye and smile line etc. 
2. Leave it for 20 minutes till the nutrition of the patch is slowly absorbed into skin. Then gently tap the remaining essence with hands.</t>
    <phoneticPr fontId="43" type="noConversion"/>
  </si>
  <si>
    <t>Hydrogel Eye Patch containing 8 kinds of hyaluronic acid and 24k gold helps to moisturize the dry and dull skin around eyes and look vital.</t>
    <phoneticPr fontId="43" type="noConversion"/>
  </si>
  <si>
    <t>Dryness</t>
    <phoneticPr fontId="43" type="noConversion"/>
  </si>
  <si>
    <t>Aqua, Glycerin, Dipropylene Glycol, Chondrus Crispus Powder, Ceratonia Siliqua (Carob) Gum, Phenoxyethanol, PEG60 Hydrogenated Castor Oil, Xanthan Gum, Panthenol, Allantoin, Chlorphenesin, Tocopheryl Acetate, Synthetic Fluorphlogopite, Titanium Dioxide, Dipotassium Glycyrrhizate, Disodium EDTA, Iron Oxide Red (CI 77491), Hydrolyzed Collagen, 1,2- Hexanediol, Butylene Glycol, Adenosine, Fragrance, Sodium Hyaluronate, Tin Oxide, Hydrolyzed Hyaluronic Acid, Gold, Euterpe Oleracea Fruit Extract, Rubus Fruticosus (Blackberry) Fruit Extract, Vaccinium Angustifolium (Blueberry) Fruit Extract, Fragaria Chiloensis (Strawberry) Fruit Extract, Rubus Idaeus (Raspberry) Fruit 
Extract, Sodium Acetylated Hyaluronate</t>
    <phoneticPr fontId="43" type="noConversion"/>
  </si>
  <si>
    <t>Hydrogel Eye Patch containing marine collagen and 24K gold helps to moisturize delicate and tired skin around eyes and look healthy and moist.</t>
    <phoneticPr fontId="43" type="noConversion"/>
  </si>
  <si>
    <t xml:space="preserve"> Vitalizing</t>
    <phoneticPr fontId="43" type="noConversion"/>
  </si>
  <si>
    <t>Water, Ethylhexyl Methoxycinnamate, Ethylhexyl Salicylate, Homosalate, Propanediol, Diethylamino Hydroxybenzoyl Hexyl Benzoate, Bis-Ethylhexyloxyphenol Methoxyphenyl Triazine, Pentylene Glycol, 1,2-Hexanediol, Ammonium Acryloyldimethyltaurate/VP copolymer, Octyldodecanol, Dimethicone, Phenoxyethanol, Glyceryl Stearate, Fragrance(Limonene, Linalool, Citronellol, Citral, Hydroxycitronellal), Acrylates/C10-30 Alkyl Acrylate Crosspolymer, Tromethamine, Polyglyceryl-3 Methylglucose Distearate, Polysorbate 20, PEG-100 Stearate, Helianthus Annuus (Sunflower) Seed Oil, Calendula Officinalis Flower Extract, Houttuynia Cordata Extract, Aloe Barbadensis Leaf Water, Centella Asiatica Extract, Chamomilla Recutita (Matricaria) Flower Extract, Butylene Glycol, Caprylyl Glycol</t>
    <phoneticPr fontId="43" type="noConversion"/>
  </si>
  <si>
    <t>At the last step of basic skin care, spread proper amount on to the skin that is exposed to UV rays.</t>
    <phoneticPr fontId="43" type="noConversion"/>
  </si>
  <si>
    <t>Moist and fresh waterproof sun gel strong in water and sweat</t>
    <phoneticPr fontId="43" type="noConversion"/>
  </si>
  <si>
    <t>Moisturizing &amp; suncare</t>
    <phoneticPr fontId="43" type="noConversion"/>
  </si>
  <si>
    <t>Turn the bottom of container and raise the contents about 3mm, and then apply it from inside to outside.</t>
    <phoneticPr fontId="43" type="noConversion"/>
  </si>
  <si>
    <t>Moist sun stick containing plenty of moisture with moist and cool finish</t>
    <phoneticPr fontId="43" type="noConversion"/>
  </si>
  <si>
    <t>Water, Sodium Cocoyl Isethionate, Glycerin, Coco-glucoside, Butyrospermum Parkii (Shea) Butter, 1,2Hexanediol, Coco-Betaine, Aloe Barbadensis Extract, Phenoxyethanol, Sodium Hyaluronate, Allantoin, Sodium Chloride, Fragrance, Ethylhexylglycerin</t>
    <phoneticPr fontId="43" type="noConversion"/>
  </si>
  <si>
    <t>Apply proper amount to foam and gently massage the entire face. Wash o with lukewarm water.</t>
    <phoneticPr fontId="43" type="noConversion"/>
  </si>
  <si>
    <t xml:space="preserve">A Jeju Aloe foam cleanser melts away skin impurities and lightly 
hydrates even after the facial wash. </t>
    <phoneticPr fontId="43" type="noConversion"/>
  </si>
  <si>
    <t>Mineral Oil, Carthamus Tinctorius (Safflower) Seed Oil, PEG-20 Glyceryl Triisostearate, Octyldodecanol, Cocos Nucifera (Coconut) Oil, Dicaprylyl Carbonate, Ethylhexyl Palmitate, Isopropyl Myristate, Fragrance,Tocopheryl Acetate, Calendula Officinalis Flower Oil, Moringa Oleifera Seed Oil, Water, Echinacea Purpurea Extract, Glycerin, Cocos Nucifera (Coconut) Fruit Extract, Dimethicone, Butylene Glycol, Hydrogenated Lecithin</t>
    <phoneticPr fontId="43" type="noConversion"/>
  </si>
  <si>
    <t>Pump 2~3 times on dry hands, and softly massage the entire face. Add a bit of water to remove makeup by rolling. Rinse with lukewarm water.</t>
    <phoneticPr fontId="43" type="noConversion"/>
  </si>
  <si>
    <t>Cleansing Oil that contains natural Coconut Oil to remove thick makeup and provide moisture to skin.</t>
    <phoneticPr fontId="43" type="noConversion"/>
  </si>
  <si>
    <t>3307.90-9000</t>
  </si>
  <si>
    <t>Water, Dipropylene Glycol, Glycerin, Butylene Glycol, 1,2 Hexanediol, Ammonium Acryloyldimethyltaurate/VP Copolymer, Polysorbate 20, Cellulose Gum, Disodium EDTA, Fragrance, Ethylhexylglycerin, Melia Azadirachta Leaf Extract, Dimethicone, Melia Azadirachta Flower Extract, Aloe Barbadensis leaf Extract, Hydrogenated Lecithin, Sophora Flavescens Extract, Scutellaria Baicalensis Root Extract, Lonicera Japonica (Honeysuckle) Flower Extract, Ginkgo Biloba Leaf Extract, Camellia Sinensis Leaf Extract, Soluble Collagen, Hydrolyzed Collagen, Collagen Extract, Collagen, Collagen Amino Acids</t>
    <phoneticPr fontId="43" type="noConversion"/>
  </si>
  <si>
    <t xml:space="preserve">1. After cleansing, use toner. 
2. Open the pouch, apply the mask sheet to match the shape of the face. 
3. Leave it for 10-15 minutes, remove the mask and gently tap to absorb remaining essence. </t>
    <phoneticPr fontId="43" type="noConversion"/>
  </si>
  <si>
    <t>Soothing &amp; cooling Jelly Mask containing Jeju island’s fresh aloe ingredient to help soothe the skin.</t>
    <phoneticPr fontId="43" type="noConversion"/>
  </si>
  <si>
    <t>Water, Dipropylene Glycol, Glycerin, Butylene Glycol, 1,2 Hexanediol, Ammonium Acryloyldimethyltaurate/VP Copolymer, Polysorbate 20, Cellulose Gum, Disodium EDTA, Fragrance, Ethylhexylglycerin, Melia Azadirachta Leaf Extract, Brassica Campestris (Rapeseed) Extract, Curcuma Longa (Turmeric) Root Extract, Dimethicone, Honey Extract, Hydrogenated Lecithin, Ocimum Sanctum Leaf Extract, Scutellaria 
Baicalensis Root Extract, Corallina Officinalis Extract, Lonicera Japonica (Honeysuckle) Flower Extract, Ginkgo Biloba Leaf Extract, Camellia Sinensis Leaf Extract, Sophora Flavescens Extract, Hydrolyzed Collagen, Collagen Extract, Collagen Amino Acids, Collagen, Soluble Collagen</t>
    <phoneticPr fontId="43" type="noConversion"/>
  </si>
  <si>
    <t>Soothing &amp; cooling Jelly Mask containing Jeju island’s Canola Honey ingredient to provide shine and moisture to the skin.</t>
    <phoneticPr fontId="43" type="noConversion"/>
  </si>
  <si>
    <t>Water, Dipropylene Glycol, Glycerin, Butylene Glycol, 1,2 Hexanediol, Ammonium Acryloyldimethyltaurate/VP Copolymer, Polysorbate 20, Cellulose Gum, Disodium EDTA, Melia Azadirachta Leaf Extract, Fragrance, Ethylhexylglycerin, Melia Azadirachta Flower Extract, Dimethicone, Coccinia Indica Fruit Extract, Hizikia Fusiforme Extract, Solanum Melongena Fruit Extract, Hydrogenated Lecithin, Ocimum Sanctum Leaf Extract, Sophora Flavescens Extract, Scutellaria Baicalensis Root Extract, Lonicera Japonica (Honeysuckle) Flower Extract, Ginkgo Biloba Leaf Extract, Curcuma Longa Root Extract, Corallina Officinalis Extract, Camellia Sinensis Leaf Extract, Soluble Collagen, Hydrolyzed Collagen, Collagen Extract, Collagen, Collagen Amino Acids</t>
    <phoneticPr fontId="43" type="noConversion"/>
  </si>
  <si>
    <t>1. After cleansing, use toner. 
2. Open the pouch, apply the mask sheet to match the shape of the face. 
3. Leave it for 10-15 minutes, remove the mask and gently tap to absorb remaining essence.</t>
    <phoneticPr fontId="43" type="noConversion"/>
  </si>
  <si>
    <t>Soothing &amp; cooling Jelly Mask containing Jeju island’s Seaweed ingredient to provide skin purification.</t>
    <phoneticPr fontId="43" type="noConversion"/>
  </si>
  <si>
    <t>skin purification</t>
    <phoneticPr fontId="43" type="noConversion"/>
  </si>
  <si>
    <t>18+</t>
  </si>
  <si>
    <t>Water, Dipropylene Glycol, Glycerin, Butylene Glycol, 1,2 Hexanediol, Ammonium Acryloyldimethyltaurate/VP Copolymer, Polysorbate 20, Cellulose Gum, Disodium EDTA, Fragrance, Ethylhexylglycerin, Melia Azadirachta Flower Extract, Coccinia Indica Fruit Extract, Dimethicone, Melia Azadirachta Leaf Extract, Solanum Melongena (Eggplant) Fruit Extract, Hydrogenated Lecithin, Aloe Barbadensis Flower Extract, Opuntia 
Coccinellifera Fruit Extract, Sophora Flavescens Extract, Scutellaria Baicalensis Root Extract, Ocimum Sanctum Leaf Extract, Lonicera Japonica(Honeysuckle) Flower Extract, Ginkgo Biloba Leaf Extract, Corallina Officinalis Extract, Corallina Longa Root Extract, Camellia Sinensis Leaf Extract, Soluble Collagen, Hydrolyzed Collagen, Collagen Extract, Collagen, Collagen Amino Acids</t>
    <phoneticPr fontId="43" type="noConversion"/>
  </si>
  <si>
    <t>Soothing &amp; cooling Jelly Mask containing Jeju island’s Cactus ingredient to provide skin vitality.</t>
    <phoneticPr fontId="43" type="noConversion"/>
  </si>
  <si>
    <t>Water, Butylene Glycol, Glycerin, 1,2 Hexanediol, Arginine, Acrylates/C1030 Alkyl Acrylate Crosspolymer, Polyglyceryl-10 Laurate, Polyglyceryl-4 Laurate, Trehalose, Allantoin, Betaine, Caprylyl/Capryl Glucoside, Fragrance, Disodium EDTA, Sodium Hyaluronate, Ethylhexylglycerin, Simmondsia Chinensis (Jojoba) Seed Extract, Theobroma Cacao (Cocoa) Extract, Vitis Vinifera(Grape) Seed Extract, Nelumbo Nucifera Seed Extract</t>
    <phoneticPr fontId="43" type="noConversion"/>
  </si>
  <si>
    <t>Hilarious monkey mask containing Hyaluronic acid makes your skin moisturized.</t>
    <phoneticPr fontId="43" type="noConversion"/>
  </si>
  <si>
    <t>intensive moisturizing</t>
    <phoneticPr fontId="43" type="noConversion"/>
  </si>
  <si>
    <t>Water, Dipropylene Glycol, Butylene Glycol, 1,2 Hexanediol, Camellia Sinensis Leaf Extract, Arginine, Acrylates/C1030 Alkyl Acrylate Crosspolymer, Centella Asiatica Extract, Polyglyceryl-10 Laurate, Polyglyceryl-4 Laurate, Allantoin, Betaine, Caprylyl/Capryl Glucoside, Panthenol, Disodium EDTA, Fragrance, Salicylic Acid, Sodium PCA, Sodium Hyaluronate, Ethylhexylglycerin, Panax Ginseng Root Extract, Aloe Barbadensis 
Leaf Extract, Hamamelis Virginiana (Witch Hazel) Extract, Coix Lacryma-Jobi Ma-yuen Seed Extract, Cucumis Sativus (Cucumber) Fruit Extract, Portulaca Oleracea Extract, Morus Alba Bark Extract</t>
    <phoneticPr fontId="43" type="noConversion"/>
  </si>
  <si>
    <t>Cute mouse printed mask provides smooth skin to droopy pores and sensitive skin.</t>
    <phoneticPr fontId="43" type="noConversion"/>
  </si>
  <si>
    <t>pore &amp; soothing</t>
    <phoneticPr fontId="43" type="noConversion"/>
  </si>
  <si>
    <t>Uneven Texture,
Dryness,</t>
    <phoneticPr fontId="43" type="noConversion"/>
  </si>
  <si>
    <t>Water, Butylene Glycol, Glycerin, 1,2 Hexanediol, Arginine, Acrylates/C1030 Alkyl Acrylate Crosspolymer, Polyglyceryl-10 Laurate, Polyglyceryl-4 Laurate, Trehalose, Allantoin, Betaine, Caprylyl/Capryl Glucoside, Fragrance, Disodium EDTA, Aloe Barbadensis leaf Extract, Simmondsia Chinensis (Jojoba) Seed Extract, Melaleuca Alternifolia (Tea Tree) Leaf Extract, Carthamus Tinctorius (Sa lower) Flower Extract, Vitis Vinifera (Grape) Seed Extract, Nelumbo Nucifera Seed Extract</t>
    <phoneticPr fontId="43" type="noConversion"/>
  </si>
  <si>
    <t>Angry cat mask containing Aloe and Tea tree ingredient soothes and moisturizes your skin.</t>
    <phoneticPr fontId="43" type="noConversion"/>
  </si>
  <si>
    <t>calming &amp; soothing</t>
    <phoneticPr fontId="43" type="noConversion"/>
  </si>
  <si>
    <t>Water, Butylene Glycol, Niacinamide, Glycerin, 1,2 Hexanediol, Arginine, Acrylates/C1030 Alkyl Acrylate Crosspolymer, Polyglyceryl-10 Laurate, Polyglyceryl-4 Laurate, Trehalose, Allantoin, Betaine, Caprylyl/Capryl Glucoside, Disodium EDTA, Fragrance, Simmondsia Chinensis (Jojoba) Seed Extract, Vitis Vinifera (Grape) Seed Extract, Nelumbo Nucifera Seed Extract</t>
    <phoneticPr fontId="43" type="noConversion"/>
  </si>
  <si>
    <t>Adorable panda mask containing Niacinamide ingredient makes your skin bright and transparent.</t>
    <phoneticPr fontId="43" type="noConversion"/>
  </si>
  <si>
    <t>1) Keep out of reach of children. 
2) Store away from direct sunlight.</t>
  </si>
  <si>
    <t>Water, Glycerin, Alcohol, Betaine, Hydroxyethylcellulose, Carbomer, Polysorbate 80, Caprylyl Glycol, Tromethamine, Allantoin, Butylene Glycol, Nelumbo Nucifera Flower Extract, Rosa Damascena Flower Water, Ethylhexylglycerin, 1,2 Hexanediol, Propanediol, Disodium EDTA, Hamamelis Virginiana (Witch Hazel) Extract, Panax Ginseng Root Extract, Aloe Barbadensis Leaf Extract, Morus Alba Bark Extract, Coix Lacryma-Jobi Ma-yuen Seed Extract, Cucumis Sativus (Cucumber) Fruit Extract, Camellia Sinensis Leaf Extract, Illicium Verum (Anise) Fruit Extract, Sodium Hyaluronate, Fragrance</t>
    <phoneticPr fontId="43" type="noConversion"/>
  </si>
  <si>
    <t>Like welcome rain coming on a Bukchon Road in Seoul
A Moisturizing Beauty Mask that provides intensive hydration</t>
    <phoneticPr fontId="43" type="noConversion"/>
  </si>
  <si>
    <t>Water, Glycerin, Alcohol, Betaine, Hydroxyethylcellulose, Carbomer, Polysorbate 80, Caprylyl Glycol, Tromethamine, Adenosine, Allantoin, Butylene Glycol, Ginkgo Biloba Leaf Extract, Hibiscus Sabdari a Flower Extract, Ethylhexylglycerin, 1,2 Hexanediol, Propanediol, Disodium EDTA, Hamamelis Virginiana (Witch Hazel) Extract, Panax Ginseng Root Extract, Aloe Barbadensis Leaf Extract, Morus Alba Bark Extract, Coix Lacryma-Jobi Ma-yuen Seed Extract, Cucumis Sativus (Cucumber) Fruit Extract, Camellia Sinensis Leaf Extract, Illicium Verum (Anise) Fruit Extract, Sodium Hyaluronate, Fragrance</t>
    <phoneticPr fontId="43" type="noConversion"/>
  </si>
  <si>
    <t xml:space="preserve"> 1.After cleansing, use toner. 2.Open the pouch,
 apply the mask sheet to match the shape of the face. 
3. Leave it for 10-15 minutes, remove the mask and gently 
tap to absorb remaining essence.</t>
  </si>
  <si>
    <t>Like Gwanghwamun representing timeless Korean beauty 
A Wrinkle Care Beauty Mask that cares young and elastic skin</t>
    <phoneticPr fontId="43" type="noConversion"/>
  </si>
  <si>
    <t>Wrinkle Care</t>
    <phoneticPr fontId="43" type="noConversion"/>
  </si>
  <si>
    <t>Water, Glycerin, Alcohol, Betaine, Hydroxyethylcellulose, Carbomer, Polysorbate 80, Caprylyl Glycol, Tromethamine, Allantoin, Butylene Glycol, Calendula Oicinalis Extract, Lavandula Angustifolia (Lavender) Water, 
Lavandula Angustifolia (Lavender) Extract, Chamomilla Recutita (Matricaria) Extract, Ethylhexylglycerin, 1,2Hexanediol, Propanediol, Disodium EDTA, Hamamelis Virginiana (Witch Hazel) Extract, Panax Ginseng Root Extract, Aloe Barbadensis Leaf Extract, Morus Alba Bark Extract, Coix Lacryma-Jobi Ma-yuen Seed Extract, Cucumis Sativus (Cucumber) Fruit Extract, Camellia Sinensis Leaf Extract, Illicium Verum (Anise) Fruit Extract, Sodium Hyaluronate, Fragrance</t>
    <phoneticPr fontId="43" type="noConversion"/>
  </si>
  <si>
    <t>Like Rest at Han River Park at sunset in Seoul
A Soothing Beauty Mask that soothes and calms irritated skin</t>
    <phoneticPr fontId="43" type="noConversion"/>
  </si>
  <si>
    <t>Water, Glycerin, Niacinamide, Alcohol, Betaine, Hydroxyethylcellulose, Carbomer, Polysorbate 80, Caprylyl Glycol, Tromethamine, Allantoin, Butylene Glycol, Prunus Yedoensis Flower Extract, Prunus Mume Flower Extract, Ethylhexylglycerin, 1,2 Hexanediol, Propanediol, Disodium EDTA, Hamamelis Virginiana (Witch Hazel) Extract, Panax Ginseng Root Extract, Aloe Barbadensis Leaf Extract, Morus Alba Bark Extract, Coix Lacryma-Jobi Ma-yuen Seed Extract, Cucumis Sativus (Cucumber) Fruit Extract, Camellia Sinensis Leaf Extract, Illicium Verum (Anise) Fruit Extract, Sodium Hyaluronate, Fragrance</t>
    <phoneticPr fontId="43" type="noConversion"/>
  </si>
  <si>
    <t>Like Cherry Blossom in Spring in Seoul
A Brightening Beauty Mask that makes bright and lawless skin</t>
    <phoneticPr fontId="43" type="noConversion"/>
  </si>
  <si>
    <t>Water, Glycerin, Alcohol, Caprylyl Glycol, Betaine, Carbomer, Polysorbate 80, Hydroxyethylcellulose, Tromethamine, Ethylhexylglycerin, Allantoin, Butylene Glycol, 1,2Hexanediol, Propanediol, Disodium EDTA, Adenosine, Fragrance, Illicium Verum (Anise) Fruit Extract, Sodium Hyaluronate, Aloe Arborescens Leaf Extract, Coix Lacryma-Jobi Ma-yuen Seed Extract, Camellia Sinensis Leaf Extract, Cucumis Sativus (Cucumber) Fruit Extract, Hamamelis Virginiana (Witch Hazel) Extract, Morus Alba Bark Extract, Panax Ginseng Root Extract, Oenothera Biennis (Evening Primrose) Flower Extract, Camellia Japonica Flower Extract, Disodium Phosphate, Polysorbate 60, Sodium Phosphate</t>
    <phoneticPr fontId="43" type="noConversion"/>
  </si>
  <si>
    <t>Like magni icent ireworks of night sky in Seoul 
A Vitalizing Beauty Mask that re-energizes and vitalizes your skin</t>
    <phoneticPr fontId="43" type="noConversion"/>
  </si>
  <si>
    <t>Water, Glycerin, Dipropylene Glycol, Butylene Glycol, Phenoxyethanol, Carbomer, Triethanolamine, PEG 60 Hydrogenated Castor Oil, Caprylyl Glycol, Allantoin, Betaine, Trehalose, Bis-PEG18 Methyl Ether Dimethyl Silane, Disodium EDTA, 1,2 Hexanediol, Propanediol, Ethylhexylglycerin, Fragrance, Aloe Arborescens Leaf Extract, Coix Lacryma-Jobi Ma-yuen Seed Extract, Camellia Sinensis Leaf Extract, Cucumis Sativus (Cucumber) Fruit Extract, Hamamelis Virginiana (Witch Hazel) Extract, Morus Alba Bark Extract, Panax Ginseng Root Extract, Sodium Polyacrylate, Illicium Verum (Anise) Fruit Extract, Sodium Hyaluronate</t>
    <phoneticPr fontId="43" type="noConversion"/>
  </si>
  <si>
    <t>Pure cotton mask containing Aloe Extract provides moisture 
and soothing e ect to dull skin.</t>
    <phoneticPr fontId="43" type="noConversion"/>
  </si>
  <si>
    <t xml:space="preserve"> moisture &amp; soothing</t>
    <phoneticPr fontId="43" type="noConversion"/>
  </si>
  <si>
    <t>Water, Glycerin, Butylene Glycol, Dipropylene Glycol, Phenoxyethanol,  Carbomer, Triethanolamine, PEG60 Hydrogenated Castor Oil,  Propanediol, Caprylyl Glycol, Allantoin, Betaine, Trehalose, Bis-PEG18 Methyl Ether Dimethyl Silane, 1,2 Hexanediol, Disodium EDTA, Ethylhexylglycerin, Aloe Barbadensis Leaf Extract, Fragrance, Camellia Sinensis Leaf Extract, Hamamelis Virginiana (Witch Hazel) Extract, Sodium Polyacrylate, Illicium Verum (Anise) Fruit Extract, Pearl Extract, Sodium Hyaluronate, Morus Alba Bark Extract</t>
    <phoneticPr fontId="43" type="noConversion"/>
  </si>
  <si>
    <t>Pure cotton mask containing sea energy of Pearl extract to 
cares for brighter and glowing skin.</t>
    <phoneticPr fontId="43" type="noConversion"/>
  </si>
  <si>
    <t>Water, Glycerin, Butylene Glycol, Dipropylene Glycol, Phenoxyethanol, Carbomer, Triethanolamine, PEG60 Hydrogenated Castor Oil, Propanediol, Caprylyl Glycol, Allantoin, Betaine, Trehalose, Bis-PEG18 Methyl Ether Dimethyl Silane, 1,2 Hexanediol, Disodium EDTA, Ethylhexylglycerin, Aloe Barbadensis Leaf Extract, Fragrance, Camellia Sinensis Leaf Extract, Hamamelis Virginiana (Witch Hazel) Extract, Sodium Polyacrylate, Illicium Verum (Anise) Fruit Extract, Sodium Hyaluronate, Morus Alba Bark Extract</t>
    <phoneticPr fontId="43" type="noConversion"/>
  </si>
  <si>
    <t>Pure cotton mask containing moisture of Alaskan Glacier 
water cares for moist and lively skin.</t>
    <phoneticPr fontId="43" type="noConversion"/>
  </si>
  <si>
    <t>moisturizing &amp; hydrating</t>
    <phoneticPr fontId="43" type="noConversion"/>
  </si>
  <si>
    <t>Water, Glycerin, Dipropylene Glycol, Butylene Glycol, Phenoxyethanol, Carbomer, Triethanolamine, PEG60 Hydrogenated Castor Oil, Snail Secretion Filtrate, Caprylyl Glycol, Allantoin, Betaine, Trehalose, Bis-PEG18 Methyl Ether Dimethyl Silane, 1,2 Hexanediol, Disodium EDTA, Ethylhexylglycerin, Propanediol, Fragrance, Aloe Arborescens Leaf Extract, Coix Lacryma-Jobi Ma-yuen Seed Extract, Camellia Sinensis Leaf Extract, Cucumis Sativus (Cucumber) Fruit Extract, Hamamelis Virginiana (Witch Hazel) Extract, Morus Alba Bark Extract, Panax Ginseng Root Extract, Sodium Polyacrylate, Illicium Verum (Anise) Fruit Extract, Sodium Hyaluronate</t>
    <phoneticPr fontId="43" type="noConversion"/>
  </si>
  <si>
    <t>Pure cotton mask containing nutrition of Snail cares for 
moist and elastic skin.</t>
    <phoneticPr fontId="43" type="noConversion"/>
  </si>
  <si>
    <t>Water, Glycerin, Butylene Glycol, Dipropylene Glycol, Phenoxyethanol, Carbomer, Triethanolamine, PEG60 Hydrogenated Castor Oil, Propanediol, Caprylyl Glycol, Panax Ginseng Root Extract, Allantoin, Betaine, Trehalose, Bis-PEG18 Methyl Ether Dimethyl Silane, Disodium EDTA, 1,2 Hexanediol, Ethylhexylglycerin, Aloe Barbadensis Leaf Extract, Fragrance, Camellia Sinensis Leaf Extract, Hamamelis Virginiana (Witch Hazel) Extract, Sodium Polyacrylate, Illicium Verum (Anise) Fruit Extract, Sodium Hyaluronate, Morus Alba Bark Extract</t>
    <phoneticPr fontId="43" type="noConversion"/>
  </si>
  <si>
    <t>Pure cotton mask containing Red Ginseng cares for your skin 
moisturization and vitality.</t>
    <phoneticPr fontId="43" type="noConversion"/>
  </si>
  <si>
    <t>PIF(PRODUCT INFORMATION FILE)</t>
    <phoneticPr fontId="43" type="noConversion"/>
  </si>
  <si>
    <t>No.</t>
    <phoneticPr fontId="43" type="noConversion"/>
  </si>
  <si>
    <t>Brand</t>
    <phoneticPr fontId="43" type="noConversion"/>
  </si>
  <si>
    <t>Product Image</t>
    <phoneticPr fontId="43" type="noConversion"/>
  </si>
  <si>
    <t>Product Name</t>
    <phoneticPr fontId="43" type="noConversion"/>
  </si>
  <si>
    <t>Volume</t>
    <phoneticPr fontId="43" type="noConversion"/>
  </si>
  <si>
    <t>Inner Qty
(ea)</t>
    <phoneticPr fontId="43" type="noConversion"/>
  </si>
  <si>
    <t>Master Qty
(ea)</t>
    <phoneticPr fontId="43" type="noConversion"/>
  </si>
  <si>
    <t>skin79</t>
    <phoneticPr fontId="43" type="noConversion"/>
  </si>
  <si>
    <t xml:space="preserve">skin79 SUPER PLUS BEBLESH BALM SPF50 PA++++ PINK </t>
    <phoneticPr fontId="43" type="noConversion"/>
  </si>
  <si>
    <t>40ml</t>
    <phoneticPr fontId="43" type="noConversion"/>
  </si>
  <si>
    <t xml:space="preserve">skin79 SUPER PLUS BEBLESH BALM SPF50 PA++++ GOLD </t>
    <phoneticPr fontId="43" type="noConversion"/>
  </si>
  <si>
    <t>skin79 SUPER PLUS BEBLESH BALM SPF50 PA++++ ORANGE</t>
    <phoneticPr fontId="43" type="noConversion"/>
  </si>
  <si>
    <t xml:space="preserve">skin79 GOLDEN SNAIL INTENSIVE BB CREAM SPF50+ PA+++ </t>
    <phoneticPr fontId="43" type="noConversion"/>
  </si>
  <si>
    <t>45g</t>
    <phoneticPr fontId="43" type="noConversion"/>
  </si>
  <si>
    <t xml:space="preserve">skin79 WATER WRAPPING WATERPROOF SUN GEL SPF50+ PA++++   </t>
    <phoneticPr fontId="43" type="noConversion"/>
  </si>
  <si>
    <t>50ml</t>
    <phoneticPr fontId="43" type="noConversion"/>
  </si>
  <si>
    <t xml:space="preserve">skin79 WATER WRAPPING MOIST COOL SUN STICK SPF50+ PA++++ </t>
    <phoneticPr fontId="43" type="noConversion"/>
  </si>
  <si>
    <t>23g</t>
    <phoneticPr fontId="43" type="noConversion"/>
  </si>
  <si>
    <t xml:space="preserve">skin79 GOLDEN SNAIL INTENSIVE ESSENCE </t>
    <phoneticPr fontId="43" type="noConversion"/>
  </si>
  <si>
    <t>skin79 GOLDEN SNAIL INTENSIVE ESSENCE GEL EYE PATCH</t>
    <phoneticPr fontId="43" type="noConversion"/>
  </si>
  <si>
    <t>83g (60pcs)</t>
    <phoneticPr fontId="43" type="noConversion"/>
  </si>
  <si>
    <t>skin79 GOLDEN SNAIL INTENSIVE TONER</t>
    <phoneticPr fontId="43" type="noConversion"/>
  </si>
  <si>
    <t xml:space="preserve">130ml </t>
    <phoneticPr fontId="43" type="noConversion"/>
  </si>
  <si>
    <t>skin79 GOLDEN SNAIL INTENSIVE CLEANSING FOAM</t>
    <phoneticPr fontId="43" type="noConversion"/>
  </si>
  <si>
    <t>125g</t>
    <phoneticPr fontId="43" type="noConversion"/>
  </si>
  <si>
    <t>skin79 GOLDEN SNAIL INTENSIVE EYE CREAM</t>
    <phoneticPr fontId="43" type="noConversion"/>
  </si>
  <si>
    <t>35g</t>
    <phoneticPr fontId="43" type="noConversion"/>
  </si>
  <si>
    <t>skin79 GOLDEN SNAIL INTENSIVE CREAM</t>
    <phoneticPr fontId="43" type="noConversion"/>
  </si>
  <si>
    <t>50g</t>
    <phoneticPr fontId="43" type="noConversion"/>
  </si>
  <si>
    <t>skin79 WATER BIOME HYDRA DAY SET UP CREAM</t>
    <phoneticPr fontId="43" type="noConversion"/>
  </si>
  <si>
    <t>skin79 WATER BIOME HYDRA AMPOULE</t>
    <phoneticPr fontId="43" type="noConversion"/>
  </si>
  <si>
    <t>skin79 WATER BIOME HYDRA FOAM CLEANSER</t>
    <phoneticPr fontId="43" type="noConversion"/>
  </si>
  <si>
    <t>150ml</t>
    <phoneticPr fontId="43" type="noConversion"/>
  </si>
  <si>
    <t>skin79 WATER BIOME HYDRA EYE CREAM</t>
    <phoneticPr fontId="43" type="noConversion"/>
  </si>
  <si>
    <t>20ml</t>
    <phoneticPr fontId="43" type="noConversion"/>
  </si>
  <si>
    <t>skin79 SHINE YUJA TONER</t>
  </si>
  <si>
    <t>skin79 SHINE YUJA AMPOULE</t>
  </si>
  <si>
    <t>skin79 SHINE YUJA CREAM</t>
  </si>
  <si>
    <t>skin79 CICA PINE INTENSE RELIEF EYE CREAM</t>
    <phoneticPr fontId="43" type="noConversion"/>
  </si>
  <si>
    <t xml:space="preserve">skin79 CICA PINE INTENSE RELIEF SERUM  </t>
    <phoneticPr fontId="43" type="noConversion"/>
  </si>
  <si>
    <t xml:space="preserve">skin79 CICA PINE MILD BUBBLE PEELING </t>
    <phoneticPr fontId="43" type="noConversion"/>
  </si>
  <si>
    <t>skin79 GOLD HYDROGEL EYE PATCH - HYALURONIC ACID</t>
    <phoneticPr fontId="43" type="noConversion"/>
  </si>
  <si>
    <t>skin79 GOLD HYDROGEL EYE PATCH – COLLAGEN</t>
    <phoneticPr fontId="43" type="noConversion"/>
  </si>
  <si>
    <t>skin79 JEJU ALOE AQUA VEGAN FOAM CLEANSER</t>
    <phoneticPr fontId="43" type="noConversion"/>
  </si>
  <si>
    <t>skin79 CLEANEST COCONUT CLEANSING OIL</t>
    <phoneticPr fontId="43" type="noConversion"/>
  </si>
  <si>
    <t>skin79 JEJU SANDORONG JELLY MASK - CANOLA HONEY</t>
  </si>
  <si>
    <t>skin79 ANIMAL MASK FOR DRY MONKEY (10PCS / 1BOX)</t>
    <phoneticPr fontId="43" type="noConversion"/>
  </si>
  <si>
    <t>skin79 ANIMAL MASK FOR MOUSE WITH BLEMISHES (10PCS / 1BOX)</t>
    <phoneticPr fontId="43" type="noConversion"/>
  </si>
  <si>
    <t>skin79 ANIMAL MASK FOR ANGRY CAT (10PCS / 1BOX)</t>
    <phoneticPr fontId="43" type="noConversion"/>
  </si>
  <si>
    <t>skin79 ANIMAL MASK FOR DARK PANDA (10PCS / 1BOX)</t>
    <phoneticPr fontId="43" type="noConversion"/>
  </si>
  <si>
    <t>skin79 SEOUL GIRL'S BEAUTY SECRET MASK - MOISTURIZING (10PCS / 1BOX)</t>
    <phoneticPr fontId="43" type="noConversion"/>
  </si>
  <si>
    <t>skin79 SEOUL GIRL'S BEAUTY SECRET MASK - WRINKLE CARE (10PCS / 1BOX)</t>
  </si>
  <si>
    <t>skin79 SEOUL GIRL'S BEAUTY SECRET MASK - SOOTHING (10PCS / 1BOX)</t>
    <phoneticPr fontId="43" type="noConversion"/>
  </si>
  <si>
    <t>skin79 SEOUL GIRL'S BEAUTY SECRET MASK - BRIGHTENING (10PCS / 1BOX)</t>
  </si>
  <si>
    <t>skin79 SEOUL GIRL'S BEAUTY SECRET MASK - VITALITY (10PCS / 1BOX)</t>
    <phoneticPr fontId="43" type="noConversion"/>
  </si>
  <si>
    <t>skin79 FRESH GARDEN MASK - ALOE</t>
    <phoneticPr fontId="43" type="noConversion"/>
  </si>
  <si>
    <t>skin79 FRESH GARDEN MASK - SNAIL</t>
    <phoneticPr fontId="43" type="noConversion"/>
  </si>
  <si>
    <t>skin79 FRESH GARDEN MASK - RED GINSENG</t>
    <phoneticPr fontId="43" type="noConversion"/>
  </si>
  <si>
    <t>skin79</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</si>
</sst>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2" formatCode="_-&quot;₩&quot;* #,##0_-;\-&quot;₩&quot;* #,##0_-;_-&quot;₩&quot;* &quot;-&quot;_-;_-@_-"/>
    <numFmt numFmtId="41" formatCode="_-* #,##0_-;\-* #,##0_-;_-* &quot;-&quot;_-;_-@_-"/>
    <numFmt numFmtId="43" formatCode="_-* #,##0.00_-;\-* #,##0.00_-;_-* &quot;-&quot;??_-;_-@_-"/>
    <numFmt numFmtId="176" formatCode="&quot;₩&quot;#,##0_);[Red]\(&quot;₩&quot;#,##0\)"/>
    <numFmt numFmtId="177" formatCode="_-* #,##0_-;\-* #,##0_-;_-* \-_-;_-@_-"/>
    <numFmt numFmtId="178" formatCode="0_);[Red]\(0\)"/>
    <numFmt numFmtId="180" formatCode="0_);\(0\)"/>
    <numFmt numFmtId="181" formatCode="[$USD]\ #,##0.00"/>
    <numFmt numFmtId="182" formatCode="_(* #,##0_);_(* \(#,##0\);_(* &quot;-&quot;_);_(@_)"/>
    <numFmt numFmtId="183" formatCode="mm&quot;월&quot;\ dd&quot;일&quot;"/>
    <numFmt numFmtId="185" formatCode="&quot;₩&quot;#,##0"/>
    <numFmt numFmtId="186" formatCode="_-* #,##0_-;\-* #,##0_-;_-* &quot;-&quot;??_-;_-@_-"/>
    <numFmt numFmtId="187" formatCode="_-* #,##0.0_-;\-* #,##0.0_-;_-* &quot;-&quot;??_-;_-@_-"/>
    <numFmt numFmtId="188" formatCode="#,##0_ "/>
  </numFmts>
  <fonts count="61">
    <font>
      <sz val="11"/>
      <color theme="1"/>
      <name val="맑은 고딕"/>
      <family val="3"/>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indexed="8"/>
      <name val="맑은 고딕"/>
      <family val="3"/>
      <charset val="129"/>
    </font>
    <font>
      <sz val="11"/>
      <name val="돋움"/>
      <family val="3"/>
      <charset val="129"/>
    </font>
    <font>
      <sz val="8"/>
      <name val="맑은 고딕"/>
      <family val="3"/>
      <charset val="129"/>
    </font>
    <font>
      <sz val="8"/>
      <name val="맑은 고딕"/>
      <family val="3"/>
      <charset val="129"/>
    </font>
    <font>
      <sz val="10"/>
      <name val="Arial"/>
      <family val="2"/>
    </font>
    <font>
      <sz val="11"/>
      <color indexed="8"/>
      <name val="맑은 고딕"/>
      <family val="3"/>
      <charset val="129"/>
    </font>
    <font>
      <sz val="8"/>
      <name val="맑은 고딕"/>
      <family val="3"/>
      <charset val="129"/>
    </font>
    <font>
      <sz val="11"/>
      <color indexed="8"/>
      <name val="宋体"/>
      <family val="3"/>
      <charset val="129"/>
    </font>
    <font>
      <sz val="11"/>
      <name val="돋움"/>
      <family val="3"/>
      <charset val="129"/>
    </font>
    <font>
      <sz val="9"/>
      <name val="돋움"/>
      <family val="3"/>
      <charset val="129"/>
    </font>
    <font>
      <sz val="11"/>
      <color theme="1"/>
      <name val="맑은 고딕"/>
      <family val="3"/>
      <charset val="129"/>
      <scheme val="minor"/>
    </font>
    <font>
      <sz val="1"/>
      <color theme="1"/>
      <name val="맑은 고딕"/>
      <family val="3"/>
      <charset val="129"/>
      <scheme val="minor"/>
    </font>
    <font>
      <sz val="11"/>
      <color indexed="9"/>
      <name val="맑은 고딕"/>
      <family val="3"/>
      <charset val="129"/>
    </font>
    <font>
      <sz val="11"/>
      <color indexed="10"/>
      <name val="맑은 고딕"/>
      <family val="3"/>
      <charset val="129"/>
    </font>
    <font>
      <b/>
      <sz val="11"/>
      <color indexed="52"/>
      <name val="맑은 고딕"/>
      <family val="3"/>
      <charset val="129"/>
    </font>
    <font>
      <sz val="11"/>
      <color indexed="20"/>
      <name val="맑은 고딕"/>
      <family val="3"/>
      <charset val="129"/>
    </font>
    <font>
      <sz val="11"/>
      <color indexed="60"/>
      <name val="맑은 고딕"/>
      <family val="3"/>
      <charset val="129"/>
    </font>
    <font>
      <i/>
      <sz val="11"/>
      <color indexed="23"/>
      <name val="맑은 고딕"/>
      <family val="3"/>
      <charset val="129"/>
    </font>
    <font>
      <b/>
      <sz val="11"/>
      <color indexed="9"/>
      <name val="맑은 고딕"/>
      <family val="3"/>
      <charset val="129"/>
    </font>
    <font>
      <sz val="11"/>
      <color indexed="52"/>
      <name val="맑은 고딕"/>
      <family val="3"/>
      <charset val="129"/>
    </font>
    <font>
      <b/>
      <sz val="11"/>
      <color indexed="8"/>
      <name val="맑은 고딕"/>
      <family val="3"/>
      <charset val="129"/>
    </font>
    <font>
      <sz val="11"/>
      <color indexed="62"/>
      <name val="맑은 고딕"/>
      <family val="3"/>
      <charset val="129"/>
    </font>
    <font>
      <b/>
      <sz val="18"/>
      <color indexed="56"/>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sz val="11"/>
      <color indexed="17"/>
      <name val="맑은 고딕"/>
      <family val="3"/>
      <charset val="129"/>
    </font>
    <font>
      <b/>
      <sz val="11"/>
      <color indexed="63"/>
      <name val="맑은 고딕"/>
      <family val="3"/>
      <charset val="129"/>
    </font>
    <font>
      <u/>
      <sz val="11"/>
      <color theme="10"/>
      <name val="돋움"/>
      <family val="3"/>
      <charset val="129"/>
    </font>
    <font>
      <sz val="11"/>
      <color indexed="8"/>
      <name val="宋体"/>
    </font>
    <font>
      <sz val="10"/>
      <name val="Segoe UI"/>
      <family val="2"/>
    </font>
    <font>
      <b/>
      <sz val="10"/>
      <color theme="1"/>
      <name val="Segoe UI"/>
      <family val="2"/>
    </font>
    <font>
      <b/>
      <sz val="28"/>
      <color theme="1"/>
      <name val="Segoe UI"/>
      <family val="2"/>
    </font>
    <font>
      <sz val="10"/>
      <color theme="1"/>
      <name val="Segoe UI"/>
      <family val="2"/>
    </font>
    <font>
      <sz val="11"/>
      <color rgb="FF000000"/>
      <name val="맑은 고딕"/>
      <family val="3"/>
      <charset val="129"/>
      <scheme val="minor"/>
    </font>
    <font>
      <sz val="8"/>
      <name val="맑은 고딕"/>
      <family val="3"/>
      <charset val="129"/>
      <scheme val="minor"/>
    </font>
    <font>
      <sz val="12"/>
      <name val="宋体"/>
    </font>
    <font>
      <sz val="10"/>
      <color theme="1"/>
      <name val="맑은 고딕"/>
      <family val="3"/>
      <charset val="129"/>
    </font>
    <font>
      <b/>
      <sz val="11"/>
      <name val="맑은 고딕"/>
      <family val="3"/>
      <charset val="129"/>
    </font>
    <font>
      <sz val="11"/>
      <name val="맑은 고딕"/>
      <family val="3"/>
      <charset val="129"/>
    </font>
    <font>
      <sz val="11"/>
      <color theme="1"/>
      <name val="맑은 고딕"/>
      <family val="3"/>
      <charset val="129"/>
    </font>
    <font>
      <sz val="11"/>
      <color rgb="FF3333FF"/>
      <name val="맑은 고딕"/>
      <family val="3"/>
      <charset val="129"/>
    </font>
    <font>
      <b/>
      <sz val="11"/>
      <color theme="1"/>
      <name val="맑은 고딕"/>
      <family val="3"/>
      <charset val="129"/>
    </font>
    <font>
      <b/>
      <sz val="10"/>
      <color theme="1" tint="0.499984740745262"/>
      <name val="Segoe UI"/>
      <family val="2"/>
    </font>
    <font>
      <sz val="11"/>
      <color theme="1"/>
      <name val="맑은 고딕"/>
      <family val="2"/>
      <charset val="204"/>
      <scheme val="minor"/>
    </font>
    <font>
      <sz val="11"/>
      <color theme="1"/>
      <name val="Segoe UI"/>
      <family val="2"/>
    </font>
    <font>
      <b/>
      <sz val="20"/>
      <color theme="1"/>
      <name val="Segoe UI"/>
      <family val="2"/>
    </font>
    <font>
      <b/>
      <sz val="11"/>
      <color theme="1"/>
      <name val="Segoe UI"/>
      <family val="2"/>
    </font>
    <font>
      <sz val="11"/>
      <name val="맑은 고딕"/>
      <family val="3"/>
      <charset val="129"/>
      <scheme val="minor"/>
    </font>
    <font>
      <u/>
      <sz val="11"/>
      <color theme="10"/>
      <name val="맑은 고딕"/>
      <family val="2"/>
      <charset val="204"/>
      <scheme val="minor"/>
    </font>
    <font>
      <u/>
      <sz val="10"/>
      <color theme="10"/>
      <name val="Segoe UI"/>
      <family val="2"/>
    </font>
    <font>
      <sz val="11"/>
      <name val="Segoe UI"/>
      <family val="2"/>
    </font>
    <font>
      <sz val="11"/>
      <name val="Arial"/>
      <family val="2"/>
    </font>
  </fonts>
  <fills count="48">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1"/>
      </patternFill>
    </fill>
    <fill>
      <patternFill patternType="solid">
        <fgColor indexed="47"/>
        <bgColor indexed="22"/>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22"/>
        <bgColor indexed="31"/>
      </patternFill>
    </fill>
    <fill>
      <patternFill patternType="solid">
        <fgColor indexed="26"/>
        <bgColor indexed="9"/>
      </patternFill>
    </fill>
    <fill>
      <patternFill patternType="solid">
        <fgColor indexed="43"/>
        <bgColor indexed="26"/>
      </patternFill>
    </fill>
    <fill>
      <patternFill patternType="solid">
        <fgColor indexed="55"/>
        <bgColor indexed="23"/>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0" tint="-4.9989318521683403E-2"/>
        <bgColor indexed="64"/>
      </patternFill>
    </fill>
    <fill>
      <patternFill patternType="solid">
        <fgColor theme="0"/>
        <bgColor indexed="64"/>
      </patternFill>
    </fill>
  </fills>
  <borders count="28">
    <border>
      <left/>
      <right/>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style="medium">
        <color indexed="64"/>
      </left>
      <right style="dotted">
        <color indexed="64"/>
      </right>
      <top style="medium">
        <color indexed="64"/>
      </top>
      <bottom style="dotted">
        <color indexed="64"/>
      </bottom>
      <diagonal/>
    </border>
    <border>
      <left style="dotted">
        <color indexed="64"/>
      </left>
      <right style="dotted">
        <color indexed="64"/>
      </right>
      <top style="medium">
        <color indexed="64"/>
      </top>
      <bottom style="dotted">
        <color indexed="64"/>
      </bottom>
      <diagonal/>
    </border>
    <border>
      <left style="medium">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medium">
        <color indexed="64"/>
      </left>
      <right style="dotted">
        <color indexed="64"/>
      </right>
      <top style="dotted">
        <color indexed="64"/>
      </top>
      <bottom style="medium">
        <color indexed="64"/>
      </bottom>
      <diagonal/>
    </border>
    <border>
      <left style="dotted">
        <color indexed="64"/>
      </left>
      <right style="dotted">
        <color indexed="64"/>
      </right>
      <top style="dotted">
        <color indexed="64"/>
      </top>
      <bottom style="medium">
        <color indexed="64"/>
      </bottom>
      <diagonal/>
    </border>
    <border>
      <left style="medium">
        <color indexed="64"/>
      </left>
      <right style="dotted">
        <color indexed="64"/>
      </right>
      <top/>
      <bottom style="dotted">
        <color indexed="64"/>
      </bottom>
      <diagonal/>
    </border>
    <border>
      <left style="dotted">
        <color indexed="64"/>
      </left>
      <right style="dotted">
        <color indexed="64"/>
      </right>
      <top/>
      <bottom style="dotted">
        <color indexed="64"/>
      </bottom>
      <diagonal/>
    </border>
    <border>
      <left style="medium">
        <color indexed="64"/>
      </left>
      <right style="dotted">
        <color indexed="64"/>
      </right>
      <top style="dotted">
        <color indexed="64"/>
      </top>
      <bottom style="double">
        <color indexed="64"/>
      </bottom>
      <diagonal/>
    </border>
    <border>
      <left style="dotted">
        <color indexed="64"/>
      </left>
      <right style="dotted">
        <color indexed="64"/>
      </right>
      <top style="dotted">
        <color indexed="64"/>
      </top>
      <bottom style="double">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457">
    <xf numFmtId="0" fontId="0" fillId="0" borderId="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2" borderId="0" applyNumberFormat="0" applyBorder="0" applyAlignment="0" applyProtection="0"/>
    <xf numFmtId="0" fontId="17" fillId="2" borderId="0" applyNumberFormat="0" applyBorder="0" applyAlignment="0" applyProtection="0"/>
    <xf numFmtId="0" fontId="17" fillId="3" borderId="0" applyNumberFormat="0" applyBorder="0" applyAlignment="0" applyProtection="0"/>
    <xf numFmtId="0" fontId="17" fillId="3"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5" borderId="0" applyNumberFormat="0" applyBorder="0" applyAlignment="0" applyProtection="0"/>
    <xf numFmtId="0" fontId="17" fillId="5" borderId="0" applyNumberFormat="0" applyBorder="0" applyAlignment="0" applyProtection="0"/>
    <xf numFmtId="0" fontId="17" fillId="6"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8" borderId="0" applyNumberFormat="0" applyBorder="0" applyAlignment="0" applyProtection="0"/>
    <xf numFmtId="0" fontId="17" fillId="8"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5" borderId="0" applyNumberFormat="0" applyBorder="0" applyAlignment="0" applyProtection="0"/>
    <xf numFmtId="0" fontId="17" fillId="5" borderId="0" applyNumberFormat="0" applyBorder="0" applyAlignment="0" applyProtection="0"/>
    <xf numFmtId="0" fontId="17" fillId="8" borderId="0" applyNumberFormat="0" applyBorder="0" applyAlignment="0" applyProtection="0"/>
    <xf numFmtId="0" fontId="17" fillId="8"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9" fillId="0" borderId="0">
      <alignment vertical="center"/>
    </xf>
    <xf numFmtId="0" fontId="17" fillId="16"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7" fillId="17"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20" borderId="1" applyNumberFormat="0" applyAlignment="0" applyProtection="0"/>
    <xf numFmtId="0" fontId="17" fillId="20" borderId="1" applyNumberFormat="0" applyAlignment="0" applyProtection="0"/>
    <xf numFmtId="0" fontId="17" fillId="3" borderId="0" applyNumberFormat="0" applyBorder="0" applyAlignment="0" applyProtection="0"/>
    <xf numFmtId="0" fontId="17" fillId="3" borderId="0" applyNumberFormat="0" applyBorder="0" applyAlignment="0" applyProtection="0"/>
    <xf numFmtId="0" fontId="17" fillId="21" borderId="2" applyNumberFormat="0" applyAlignment="0" applyProtection="0"/>
    <xf numFmtId="0" fontId="17" fillId="21" borderId="2" applyNumberFormat="0" applyAlignment="0" applyProtection="0"/>
    <xf numFmtId="9" fontId="9" fillId="0" borderId="0" applyFont="0" applyFill="0" applyBorder="0" applyAlignment="0" applyProtection="0">
      <alignment vertical="center"/>
    </xf>
    <xf numFmtId="9" fontId="17" fillId="0" borderId="0" applyFill="0" applyBorder="0" applyAlignment="0" applyProtection="0"/>
    <xf numFmtId="9" fontId="13" fillId="0" borderId="0" applyFont="0" applyFill="0" applyBorder="0" applyAlignment="0" applyProtection="0">
      <alignment vertical="center"/>
    </xf>
    <xf numFmtId="9" fontId="8" fillId="0" borderId="0" applyFont="0" applyFill="0" applyBorder="0" applyAlignment="0" applyProtection="0">
      <alignment vertical="center"/>
    </xf>
    <xf numFmtId="9" fontId="17" fillId="0" borderId="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23" borderId="3" applyNumberFormat="0" applyAlignment="0" applyProtection="0"/>
    <xf numFmtId="0" fontId="17" fillId="23" borderId="3" applyNumberFormat="0" applyAlignment="0" applyProtection="0"/>
    <xf numFmtId="177" fontId="16" fillId="0" borderId="0" applyFill="0" applyBorder="0" applyAlignment="0" applyProtection="0"/>
    <xf numFmtId="177" fontId="9" fillId="0" borderId="0" applyFill="0" applyBorder="0" applyAlignment="0" applyProtection="0"/>
    <xf numFmtId="41" fontId="9" fillId="0" borderId="0" applyFont="0" applyFill="0" applyBorder="0" applyAlignment="0" applyProtection="0">
      <alignment vertical="center"/>
    </xf>
    <xf numFmtId="41" fontId="17" fillId="0" borderId="0" applyFont="0" applyFill="0" applyBorder="0" applyAlignment="0" applyProtection="0">
      <alignment vertical="center"/>
    </xf>
    <xf numFmtId="41" fontId="13" fillId="0" borderId="0" applyFont="0" applyFill="0" applyBorder="0" applyAlignment="0" applyProtection="0">
      <alignment vertical="center"/>
    </xf>
    <xf numFmtId="177" fontId="17" fillId="0" borderId="0" applyFill="0" applyBorder="0" applyAlignment="0" applyProtection="0"/>
    <xf numFmtId="41" fontId="8" fillId="0" borderId="0" applyFont="0" applyFill="0" applyBorder="0" applyAlignment="0" applyProtection="0">
      <alignment vertical="center"/>
    </xf>
    <xf numFmtId="177" fontId="17" fillId="0" borderId="0" applyFill="0" applyBorder="0" applyAlignment="0" applyProtection="0"/>
    <xf numFmtId="0" fontId="17" fillId="0" borderId="0"/>
    <xf numFmtId="0" fontId="17" fillId="0" borderId="4" applyNumberFormat="0" applyFill="0" applyAlignment="0" applyProtection="0"/>
    <xf numFmtId="0" fontId="17" fillId="0" borderId="4" applyNumberFormat="0" applyFill="0" applyAlignment="0" applyProtection="0"/>
    <xf numFmtId="0" fontId="17" fillId="0" borderId="5" applyNumberFormat="0" applyFill="0" applyAlignment="0" applyProtection="0"/>
    <xf numFmtId="0" fontId="17" fillId="0" borderId="5" applyNumberFormat="0" applyFill="0" applyAlignment="0" applyProtection="0"/>
    <xf numFmtId="0" fontId="17" fillId="7" borderId="1" applyNumberFormat="0" applyAlignment="0" applyProtection="0"/>
    <xf numFmtId="0" fontId="17" fillId="7" borderId="1" applyNumberFormat="0" applyAlignment="0" applyProtection="0"/>
    <xf numFmtId="0" fontId="17" fillId="0" borderId="6" applyNumberFormat="0" applyFill="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7" applyNumberFormat="0" applyFill="0" applyAlignment="0" applyProtection="0"/>
    <xf numFmtId="0" fontId="17" fillId="0" borderId="7" applyNumberFormat="0" applyFill="0" applyAlignment="0" applyProtection="0"/>
    <xf numFmtId="0" fontId="17" fillId="0" borderId="8" applyNumberFormat="0" applyFill="0" applyAlignment="0" applyProtection="0"/>
    <xf numFmtId="0" fontId="17" fillId="0" borderId="8" applyNumberFormat="0" applyFill="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4" borderId="0" applyNumberFormat="0" applyBorder="0" applyAlignment="0" applyProtection="0"/>
    <xf numFmtId="0" fontId="17" fillId="4" borderId="0" applyNumberFormat="0" applyBorder="0" applyAlignment="0" applyProtection="0"/>
    <xf numFmtId="0" fontId="17" fillId="20" borderId="9" applyNumberFormat="0" applyAlignment="0" applyProtection="0"/>
    <xf numFmtId="0" fontId="17" fillId="20" borderId="9" applyNumberFormat="0" applyAlignment="0" applyProtection="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7"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7"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9" fillId="0" borderId="0"/>
    <xf numFmtId="0" fontId="9" fillId="0" borderId="0">
      <alignment vertical="center"/>
    </xf>
    <xf numFmtId="0" fontId="16" fillId="0" borderId="0"/>
    <xf numFmtId="0" fontId="9" fillId="0" borderId="0"/>
    <xf numFmtId="0" fontId="15" fillId="0" borderId="0">
      <alignment vertical="center"/>
    </xf>
    <xf numFmtId="0" fontId="17" fillId="0" borderId="0">
      <alignment vertical="center"/>
    </xf>
    <xf numFmtId="0" fontId="9" fillId="0" borderId="0"/>
    <xf numFmtId="0" fontId="17"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9"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9"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9"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9" fillId="0" borderId="0"/>
    <xf numFmtId="0" fontId="18" fillId="0" borderId="0">
      <alignment vertical="center"/>
    </xf>
    <xf numFmtId="0" fontId="18" fillId="0" borderId="0">
      <alignment vertical="center"/>
    </xf>
    <xf numFmtId="0" fontId="9" fillId="0" borderId="0">
      <alignment vertical="center"/>
    </xf>
    <xf numFmtId="0" fontId="17"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2" fillId="0" borderId="0"/>
    <xf numFmtId="0" fontId="17" fillId="0" borderId="0">
      <alignment vertical="center"/>
    </xf>
    <xf numFmtId="0" fontId="18" fillId="0" borderId="0">
      <alignment vertical="center"/>
    </xf>
    <xf numFmtId="0" fontId="18" fillId="0" borderId="0">
      <alignment vertical="center"/>
    </xf>
    <xf numFmtId="0" fontId="18" fillId="0" borderId="0">
      <alignment vertical="center"/>
    </xf>
    <xf numFmtId="0" fontId="17"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2" fillId="0" borderId="0"/>
    <xf numFmtId="0" fontId="12"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7" fillId="0" borderId="0">
      <alignment vertical="center"/>
    </xf>
    <xf numFmtId="41" fontId="7" fillId="0" borderId="0" applyFont="0" applyFill="0" applyBorder="0" applyAlignment="0" applyProtection="0">
      <alignment vertical="center"/>
    </xf>
    <xf numFmtId="0" fontId="7" fillId="0" borderId="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8" fillId="27" borderId="0" applyNumberFormat="0" applyBorder="0" applyAlignment="0" applyProtection="0">
      <alignment vertical="center"/>
    </xf>
    <xf numFmtId="0" fontId="8" fillId="30" borderId="0" applyNumberFormat="0" applyBorder="0" applyAlignment="0" applyProtection="0">
      <alignment vertical="center"/>
    </xf>
    <xf numFmtId="0" fontId="8" fillId="33" borderId="0" applyNumberFormat="0" applyBorder="0" applyAlignment="0" applyProtection="0">
      <alignment vertical="center"/>
    </xf>
    <xf numFmtId="0" fontId="20" fillId="34"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20" fillId="35" borderId="0" applyNumberFormat="0" applyBorder="0" applyAlignment="0" applyProtection="0">
      <alignment vertical="center"/>
    </xf>
    <xf numFmtId="0" fontId="20" fillId="36" borderId="0" applyNumberFormat="0" applyBorder="0" applyAlignment="0" applyProtection="0">
      <alignment vertical="center"/>
    </xf>
    <xf numFmtId="0" fontId="20" fillId="37" borderId="0" applyNumberFormat="0" applyBorder="0" applyAlignment="0" applyProtection="0">
      <alignment vertical="center"/>
    </xf>
    <xf numFmtId="0" fontId="20" fillId="38" borderId="0" applyNumberFormat="0" applyBorder="0" applyAlignment="0" applyProtection="0">
      <alignment vertical="center"/>
    </xf>
    <xf numFmtId="0" fontId="20" fillId="39" borderId="0" applyNumberFormat="0" applyBorder="0" applyAlignment="0" applyProtection="0">
      <alignment vertical="center"/>
    </xf>
    <xf numFmtId="0" fontId="20" fillId="40" borderId="0" applyNumberFormat="0" applyBorder="0" applyAlignment="0" applyProtection="0">
      <alignment vertical="center"/>
    </xf>
    <xf numFmtId="0" fontId="20" fillId="35" borderId="0" applyNumberFormat="0" applyBorder="0" applyAlignment="0" applyProtection="0">
      <alignment vertical="center"/>
    </xf>
    <xf numFmtId="0" fontId="20" fillId="36" borderId="0" applyNumberFormat="0" applyBorder="0" applyAlignment="0" applyProtection="0">
      <alignment vertical="center"/>
    </xf>
    <xf numFmtId="0" fontId="20" fillId="41" borderId="0" applyNumberFormat="0" applyBorder="0" applyAlignment="0" applyProtection="0">
      <alignment vertical="center"/>
    </xf>
    <xf numFmtId="0" fontId="21" fillId="0" borderId="0" applyNumberFormat="0" applyFill="0" applyBorder="0" applyAlignment="0" applyProtection="0">
      <alignment vertical="center"/>
    </xf>
    <xf numFmtId="0" fontId="22" fillId="42" borderId="1" applyNumberFormat="0" applyAlignment="0" applyProtection="0">
      <alignment vertical="center"/>
    </xf>
    <xf numFmtId="0" fontId="23" fillId="25" borderId="0" applyNumberFormat="0" applyBorder="0" applyAlignment="0" applyProtection="0">
      <alignment vertical="center"/>
    </xf>
    <xf numFmtId="0" fontId="9" fillId="43" borderId="2" applyNumberFormat="0" applyFont="0" applyAlignment="0" applyProtection="0">
      <alignment vertical="center"/>
    </xf>
    <xf numFmtId="0" fontId="24" fillId="44" borderId="0" applyNumberFormat="0" applyBorder="0" applyAlignment="0" applyProtection="0">
      <alignment vertical="center"/>
    </xf>
    <xf numFmtId="0" fontId="25" fillId="0" borderId="0" applyNumberFormat="0" applyFill="0" applyBorder="0" applyAlignment="0" applyProtection="0">
      <alignment vertical="center"/>
    </xf>
    <xf numFmtId="0" fontId="26" fillId="45" borderId="3" applyNumberFormat="0" applyAlignment="0" applyProtection="0">
      <alignment vertical="center"/>
    </xf>
    <xf numFmtId="0" fontId="27" fillId="0" borderId="4" applyNumberFormat="0" applyFill="0" applyAlignment="0" applyProtection="0">
      <alignment vertical="center"/>
    </xf>
    <xf numFmtId="0" fontId="28" fillId="0" borderId="5" applyNumberFormat="0" applyFill="0" applyAlignment="0" applyProtection="0">
      <alignment vertical="center"/>
    </xf>
    <xf numFmtId="0" fontId="29" fillId="29" borderId="1" applyNumberFormat="0" applyAlignment="0" applyProtection="0">
      <alignment vertical="center"/>
    </xf>
    <xf numFmtId="0" fontId="30" fillId="0" borderId="0" applyNumberFormat="0" applyFill="0" applyBorder="0" applyAlignment="0" applyProtection="0">
      <alignment vertical="center"/>
    </xf>
    <xf numFmtId="0" fontId="31" fillId="0" borderId="6" applyNumberFormat="0" applyFill="0" applyAlignment="0" applyProtection="0">
      <alignment vertical="center"/>
    </xf>
    <xf numFmtId="0" fontId="32" fillId="0" borderId="7" applyNumberFormat="0" applyFill="0" applyAlignment="0" applyProtection="0">
      <alignment vertical="center"/>
    </xf>
    <xf numFmtId="0" fontId="33" fillId="0" borderId="8" applyNumberFormat="0" applyFill="0" applyAlignment="0" applyProtection="0">
      <alignment vertical="center"/>
    </xf>
    <xf numFmtId="0" fontId="33" fillId="0" borderId="0" applyNumberFormat="0" applyFill="0" applyBorder="0" applyAlignment="0" applyProtection="0">
      <alignment vertical="center"/>
    </xf>
    <xf numFmtId="0" fontId="34" fillId="26" borderId="0" applyNumberFormat="0" applyBorder="0" applyAlignment="0" applyProtection="0">
      <alignment vertical="center"/>
    </xf>
    <xf numFmtId="0" fontId="35" fillId="42" borderId="9" applyNumberFormat="0" applyAlignment="0" applyProtection="0">
      <alignment vertical="center"/>
    </xf>
    <xf numFmtId="0" fontId="36" fillId="0" borderId="0" applyNumberFormat="0" applyFill="0" applyBorder="0" applyAlignment="0" applyProtection="0">
      <alignment vertical="center"/>
    </xf>
    <xf numFmtId="0" fontId="7" fillId="0" borderId="0">
      <alignment vertical="center"/>
    </xf>
    <xf numFmtId="41" fontId="7" fillId="0" borderId="0" applyFont="0" applyFill="0" applyBorder="0" applyAlignment="0" applyProtection="0">
      <alignment vertical="center"/>
    </xf>
    <xf numFmtId="0" fontId="6" fillId="0" borderId="0">
      <alignment vertical="center"/>
    </xf>
    <xf numFmtId="41" fontId="6" fillId="0" borderId="0" applyFont="0" applyFill="0" applyBorder="0" applyAlignment="0" applyProtection="0">
      <alignment vertical="center"/>
    </xf>
    <xf numFmtId="0" fontId="6" fillId="0" borderId="0">
      <alignment vertical="center"/>
    </xf>
    <xf numFmtId="0" fontId="6" fillId="0" borderId="0">
      <alignment vertical="center"/>
    </xf>
    <xf numFmtId="41" fontId="6" fillId="0" borderId="0" applyFont="0" applyFill="0" applyBorder="0" applyAlignment="0" applyProtection="0">
      <alignment vertical="center"/>
    </xf>
    <xf numFmtId="0" fontId="5" fillId="0" borderId="0">
      <alignment vertical="center"/>
    </xf>
    <xf numFmtId="0" fontId="5" fillId="0" borderId="0">
      <alignment vertical="center"/>
    </xf>
    <xf numFmtId="0" fontId="17" fillId="20" borderId="10" applyNumberFormat="0" applyAlignment="0" applyProtection="0"/>
    <xf numFmtId="0" fontId="17" fillId="20" borderId="10" applyNumberFormat="0" applyAlignment="0" applyProtection="0"/>
    <xf numFmtId="0" fontId="17" fillId="21" borderId="11" applyNumberFormat="0" applyAlignment="0" applyProtection="0"/>
    <xf numFmtId="0" fontId="17" fillId="21" borderId="11" applyNumberFormat="0" applyAlignment="0" applyProtection="0"/>
    <xf numFmtId="0" fontId="17" fillId="0" borderId="12" applyNumberFormat="0" applyFill="0" applyAlignment="0" applyProtection="0"/>
    <xf numFmtId="0" fontId="17" fillId="0" borderId="12" applyNumberFormat="0" applyFill="0" applyAlignment="0" applyProtection="0"/>
    <xf numFmtId="0" fontId="17" fillId="7" borderId="10" applyNumberFormat="0" applyAlignment="0" applyProtection="0"/>
    <xf numFmtId="0" fontId="17" fillId="7" borderId="10" applyNumberFormat="0" applyAlignment="0" applyProtection="0"/>
    <xf numFmtId="0" fontId="17" fillId="20" borderId="13" applyNumberFormat="0" applyAlignment="0" applyProtection="0"/>
    <xf numFmtId="0" fontId="17" fillId="20" borderId="13" applyNumberFormat="0" applyAlignment="0" applyProtection="0"/>
    <xf numFmtId="0" fontId="37" fillId="0" borderId="0">
      <alignment vertical="center"/>
    </xf>
    <xf numFmtId="0" fontId="4" fillId="0" borderId="0">
      <alignment vertical="center"/>
    </xf>
    <xf numFmtId="0" fontId="3" fillId="0" borderId="0">
      <alignment vertical="center"/>
    </xf>
    <xf numFmtId="0" fontId="12" fillId="0" borderId="0"/>
    <xf numFmtId="0" fontId="2" fillId="0" borderId="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9" fontId="2" fillId="0" borderId="0" applyFont="0" applyFill="0" applyBorder="0" applyAlignment="0" applyProtection="0">
      <alignment vertical="center"/>
    </xf>
    <xf numFmtId="0" fontId="2" fillId="0" borderId="0">
      <alignment vertical="center"/>
    </xf>
    <xf numFmtId="0" fontId="2" fillId="0" borderId="0">
      <alignment vertical="center"/>
    </xf>
    <xf numFmtId="0" fontId="18" fillId="0" borderId="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22" fillId="42" borderId="10" applyNumberFormat="0" applyAlignment="0" applyProtection="0">
      <alignment vertical="center"/>
    </xf>
    <xf numFmtId="0" fontId="9" fillId="43" borderId="11" applyNumberFormat="0" applyFont="0" applyAlignment="0" applyProtection="0">
      <alignment vertical="center"/>
    </xf>
    <xf numFmtId="0" fontId="28" fillId="0" borderId="12" applyNumberFormat="0" applyFill="0" applyAlignment="0" applyProtection="0">
      <alignment vertical="center"/>
    </xf>
    <xf numFmtId="0" fontId="29" fillId="29" borderId="10" applyNumberFormat="0" applyAlignment="0" applyProtection="0">
      <alignment vertical="center"/>
    </xf>
    <xf numFmtId="0" fontId="35" fillId="42" borderId="13" applyNumberFormat="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 fillId="0" borderId="0">
      <alignment vertical="center"/>
    </xf>
    <xf numFmtId="41" fontId="1" fillId="0" borderId="0" applyFont="0" applyFill="0" applyBorder="0" applyAlignment="0" applyProtection="0">
      <alignment vertical="center"/>
    </xf>
    <xf numFmtId="0" fontId="1" fillId="0" borderId="0">
      <alignment vertical="center"/>
    </xf>
    <xf numFmtId="0" fontId="1" fillId="0" borderId="0">
      <alignment vertical="center"/>
    </xf>
    <xf numFmtId="41" fontId="1" fillId="0" borderId="0" applyFont="0" applyFill="0" applyBorder="0" applyAlignment="0" applyProtection="0">
      <alignment vertical="center"/>
    </xf>
    <xf numFmtId="0" fontId="1" fillId="0" borderId="0">
      <alignment vertical="center"/>
    </xf>
    <xf numFmtId="41" fontId="1" fillId="0" borderId="0" applyFont="0" applyFill="0" applyBorder="0" applyAlignment="0" applyProtection="0">
      <alignment vertical="center"/>
    </xf>
    <xf numFmtId="0" fontId="1" fillId="0" borderId="0">
      <alignment vertical="center"/>
    </xf>
    <xf numFmtId="0" fontId="1" fillId="0" borderId="0">
      <alignment vertical="center"/>
    </xf>
    <xf numFmtId="41"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42" fillId="0" borderId="0">
      <alignment vertical="center"/>
    </xf>
    <xf numFmtId="41" fontId="42" fillId="0" borderId="0" applyFont="0" applyFill="0" applyBorder="0" applyAlignment="0" applyProtection="0">
      <alignment vertical="center"/>
    </xf>
    <xf numFmtId="0" fontId="18" fillId="0" borderId="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17" fillId="2" borderId="0" applyNumberFormat="0" applyBorder="0" applyAlignment="0" applyProtection="0"/>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17" fillId="2" borderId="0" applyNumberFormat="0" applyBorder="0" applyAlignment="0" applyProtection="0"/>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17" fillId="3" borderId="0" applyNumberFormat="0" applyBorder="0" applyAlignment="0" applyProtection="0"/>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17" fillId="3" borderId="0" applyNumberFormat="0" applyBorder="0" applyAlignment="0" applyProtection="0"/>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17" fillId="4" borderId="0" applyNumberFormat="0" applyBorder="0" applyAlignment="0" applyProtection="0"/>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17" fillId="4" borderId="0" applyNumberFormat="0" applyBorder="0" applyAlignment="0" applyProtection="0"/>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17" fillId="5" borderId="0" applyNumberFormat="0" applyBorder="0" applyAlignment="0" applyProtection="0"/>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17" fillId="5" borderId="0" applyNumberFormat="0" applyBorder="0" applyAlignment="0" applyProtection="0"/>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17" fillId="6" borderId="0" applyNumberFormat="0" applyBorder="0" applyAlignment="0" applyProtection="0"/>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17" fillId="6" borderId="0" applyNumberFormat="0" applyBorder="0" applyAlignment="0" applyProtection="0"/>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17" fillId="7" borderId="0" applyNumberFormat="0" applyBorder="0" applyAlignment="0" applyProtection="0"/>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17" fillId="7" borderId="0" applyNumberFormat="0" applyBorder="0" applyAlignment="0" applyProtection="0"/>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7" fillId="8" borderId="0" applyNumberFormat="0" applyBorder="0" applyAlignment="0" applyProtection="0"/>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7" fillId="8" borderId="0" applyNumberFormat="0" applyBorder="0" applyAlignment="0" applyProtection="0"/>
    <xf numFmtId="0" fontId="8" fillId="31" borderId="0" applyNumberFormat="0" applyBorder="0" applyAlignment="0" applyProtection="0">
      <alignment vertical="center"/>
    </xf>
    <xf numFmtId="0" fontId="8" fillId="31" borderId="0" applyNumberFormat="0" applyBorder="0" applyAlignment="0" applyProtection="0">
      <alignment vertical="center"/>
    </xf>
    <xf numFmtId="0" fontId="17" fillId="9" borderId="0" applyNumberFormat="0" applyBorder="0" applyAlignment="0" applyProtection="0"/>
    <xf numFmtId="0" fontId="8" fillId="31" borderId="0" applyNumberFormat="0" applyBorder="0" applyAlignment="0" applyProtection="0">
      <alignment vertical="center"/>
    </xf>
    <xf numFmtId="0" fontId="8" fillId="31" borderId="0" applyNumberFormat="0" applyBorder="0" applyAlignment="0" applyProtection="0">
      <alignment vertical="center"/>
    </xf>
    <xf numFmtId="0" fontId="17" fillId="9" borderId="0" applyNumberFormat="0" applyBorder="0" applyAlignment="0" applyProtection="0"/>
    <xf numFmtId="0" fontId="8" fillId="32" borderId="0" applyNumberFormat="0" applyBorder="0" applyAlignment="0" applyProtection="0">
      <alignment vertical="center"/>
    </xf>
    <xf numFmtId="0" fontId="8" fillId="32" borderId="0" applyNumberFormat="0" applyBorder="0" applyAlignment="0" applyProtection="0">
      <alignment vertical="center"/>
    </xf>
    <xf numFmtId="0" fontId="17" fillId="10" borderId="0" applyNumberFormat="0" applyBorder="0" applyAlignment="0" applyProtection="0"/>
    <xf numFmtId="0" fontId="8" fillId="32" borderId="0" applyNumberFormat="0" applyBorder="0" applyAlignment="0" applyProtection="0">
      <alignment vertical="center"/>
    </xf>
    <xf numFmtId="0" fontId="8" fillId="32" borderId="0" applyNumberFormat="0" applyBorder="0" applyAlignment="0" applyProtection="0">
      <alignment vertical="center"/>
    </xf>
    <xf numFmtId="0" fontId="17" fillId="10" borderId="0" applyNumberFormat="0" applyBorder="0" applyAlignment="0" applyProtection="0"/>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17" fillId="5" borderId="0" applyNumberFormat="0" applyBorder="0" applyAlignment="0" applyProtection="0"/>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17" fillId="5" borderId="0" applyNumberFormat="0" applyBorder="0" applyAlignment="0" applyProtection="0"/>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7" fillId="8" borderId="0" applyNumberFormat="0" applyBorder="0" applyAlignment="0" applyProtection="0"/>
    <xf numFmtId="0" fontId="8" fillId="30" borderId="0" applyNumberFormat="0" applyBorder="0" applyAlignment="0" applyProtection="0">
      <alignment vertical="center"/>
    </xf>
    <xf numFmtId="0" fontId="8" fillId="30" borderId="0" applyNumberFormat="0" applyBorder="0" applyAlignment="0" applyProtection="0">
      <alignment vertical="center"/>
    </xf>
    <xf numFmtId="0" fontId="17" fillId="8" borderId="0" applyNumberFormat="0" applyBorder="0" applyAlignment="0" applyProtection="0"/>
    <xf numFmtId="0" fontId="8" fillId="33" borderId="0" applyNumberFormat="0" applyBorder="0" applyAlignment="0" applyProtection="0">
      <alignment vertical="center"/>
    </xf>
    <xf numFmtId="0" fontId="8" fillId="33" borderId="0" applyNumberFormat="0" applyBorder="0" applyAlignment="0" applyProtection="0">
      <alignment vertical="center"/>
    </xf>
    <xf numFmtId="0" fontId="17" fillId="11" borderId="0" applyNumberFormat="0" applyBorder="0" applyAlignment="0" applyProtection="0"/>
    <xf numFmtId="0" fontId="8" fillId="33" borderId="0" applyNumberFormat="0" applyBorder="0" applyAlignment="0" applyProtection="0">
      <alignment vertical="center"/>
    </xf>
    <xf numFmtId="0" fontId="8" fillId="33" borderId="0" applyNumberFormat="0" applyBorder="0" applyAlignment="0" applyProtection="0">
      <alignment vertical="center"/>
    </xf>
    <xf numFmtId="0" fontId="17" fillId="11" borderId="0" applyNumberFormat="0" applyBorder="0" applyAlignment="0" applyProtection="0"/>
    <xf numFmtId="0" fontId="20" fillId="34" borderId="0" applyNumberFormat="0" applyBorder="0" applyAlignment="0" applyProtection="0">
      <alignment vertical="center"/>
    </xf>
    <xf numFmtId="0" fontId="17" fillId="12" borderId="0" applyNumberFormat="0" applyBorder="0" applyAlignment="0" applyProtection="0"/>
    <xf numFmtId="0" fontId="20" fillId="34" borderId="0" applyNumberFormat="0" applyBorder="0" applyAlignment="0" applyProtection="0">
      <alignment vertical="center"/>
    </xf>
    <xf numFmtId="0" fontId="17" fillId="12" borderId="0" applyNumberFormat="0" applyBorder="0" applyAlignment="0" applyProtection="0"/>
    <xf numFmtId="0" fontId="20" fillId="31" borderId="0" applyNumberFormat="0" applyBorder="0" applyAlignment="0" applyProtection="0">
      <alignment vertical="center"/>
    </xf>
    <xf numFmtId="0" fontId="17" fillId="9" borderId="0" applyNumberFormat="0" applyBorder="0" applyAlignment="0" applyProtection="0"/>
    <xf numFmtId="0" fontId="20" fillId="31" borderId="0" applyNumberFormat="0" applyBorder="0" applyAlignment="0" applyProtection="0">
      <alignment vertical="center"/>
    </xf>
    <xf numFmtId="0" fontId="17" fillId="9" borderId="0" applyNumberFormat="0" applyBorder="0" applyAlignment="0" applyProtection="0"/>
    <xf numFmtId="0" fontId="20" fillId="32" borderId="0" applyNumberFormat="0" applyBorder="0" applyAlignment="0" applyProtection="0">
      <alignment vertical="center"/>
    </xf>
    <xf numFmtId="0" fontId="17" fillId="10" borderId="0" applyNumberFormat="0" applyBorder="0" applyAlignment="0" applyProtection="0"/>
    <xf numFmtId="0" fontId="20" fillId="32" borderId="0" applyNumberFormat="0" applyBorder="0" applyAlignment="0" applyProtection="0">
      <alignment vertical="center"/>
    </xf>
    <xf numFmtId="0" fontId="17" fillId="10" borderId="0" applyNumberFormat="0" applyBorder="0" applyAlignment="0" applyProtection="0"/>
    <xf numFmtId="0" fontId="20" fillId="35" borderId="0" applyNumberFormat="0" applyBorder="0" applyAlignment="0" applyProtection="0">
      <alignment vertical="center"/>
    </xf>
    <xf numFmtId="0" fontId="17" fillId="13" borderId="0" applyNumberFormat="0" applyBorder="0" applyAlignment="0" applyProtection="0"/>
    <xf numFmtId="0" fontId="20" fillId="35" borderId="0" applyNumberFormat="0" applyBorder="0" applyAlignment="0" applyProtection="0">
      <alignment vertical="center"/>
    </xf>
    <xf numFmtId="0" fontId="17" fillId="13" borderId="0" applyNumberFormat="0" applyBorder="0" applyAlignment="0" applyProtection="0"/>
    <xf numFmtId="0" fontId="20" fillId="36" borderId="0" applyNumberFormat="0" applyBorder="0" applyAlignment="0" applyProtection="0">
      <alignment vertical="center"/>
    </xf>
    <xf numFmtId="0" fontId="17" fillId="14" borderId="0" applyNumberFormat="0" applyBorder="0" applyAlignment="0" applyProtection="0"/>
    <xf numFmtId="0" fontId="20" fillId="36" borderId="0" applyNumberFormat="0" applyBorder="0" applyAlignment="0" applyProtection="0">
      <alignment vertical="center"/>
    </xf>
    <xf numFmtId="0" fontId="17" fillId="14" borderId="0" applyNumberFormat="0" applyBorder="0" applyAlignment="0" applyProtection="0"/>
    <xf numFmtId="0" fontId="20" fillId="37" borderId="0" applyNumberFormat="0" applyBorder="0" applyAlignment="0" applyProtection="0">
      <alignment vertical="center"/>
    </xf>
    <xf numFmtId="0" fontId="17" fillId="15" borderId="0" applyNumberFormat="0" applyBorder="0" applyAlignment="0" applyProtection="0"/>
    <xf numFmtId="0" fontId="20" fillId="37" borderId="0" applyNumberFormat="0" applyBorder="0" applyAlignment="0" applyProtection="0">
      <alignment vertical="center"/>
    </xf>
    <xf numFmtId="0" fontId="17" fillId="15" borderId="0" applyNumberFormat="0" applyBorder="0" applyAlignment="0" applyProtection="0"/>
    <xf numFmtId="0" fontId="18" fillId="0" borderId="0">
      <alignment vertical="center"/>
    </xf>
    <xf numFmtId="0" fontId="20" fillId="38" borderId="0" applyNumberFormat="0" applyBorder="0" applyAlignment="0" applyProtection="0">
      <alignment vertical="center"/>
    </xf>
    <xf numFmtId="0" fontId="17" fillId="16" borderId="0" applyNumberFormat="0" applyBorder="0" applyAlignment="0" applyProtection="0"/>
    <xf numFmtId="0" fontId="20" fillId="38" borderId="0" applyNumberFormat="0" applyBorder="0" applyAlignment="0" applyProtection="0">
      <alignment vertical="center"/>
    </xf>
    <xf numFmtId="0" fontId="17" fillId="16" borderId="0" applyNumberFormat="0" applyBorder="0" applyAlignment="0" applyProtection="0"/>
    <xf numFmtId="0" fontId="20" fillId="39" borderId="0" applyNumberFormat="0" applyBorder="0" applyAlignment="0" applyProtection="0">
      <alignment vertical="center"/>
    </xf>
    <xf numFmtId="0" fontId="17" fillId="17" borderId="0" applyNumberFormat="0" applyBorder="0" applyAlignment="0" applyProtection="0"/>
    <xf numFmtId="0" fontId="20" fillId="39" borderId="0" applyNumberFormat="0" applyBorder="0" applyAlignment="0" applyProtection="0">
      <alignment vertical="center"/>
    </xf>
    <xf numFmtId="0" fontId="17" fillId="17" borderId="0" applyNumberFormat="0" applyBorder="0" applyAlignment="0" applyProtection="0"/>
    <xf numFmtId="0" fontId="20" fillId="40" borderId="0" applyNumberFormat="0" applyBorder="0" applyAlignment="0" applyProtection="0">
      <alignment vertical="center"/>
    </xf>
    <xf numFmtId="0" fontId="17" fillId="18" borderId="0" applyNumberFormat="0" applyBorder="0" applyAlignment="0" applyProtection="0"/>
    <xf numFmtId="0" fontId="20" fillId="40" borderId="0" applyNumberFormat="0" applyBorder="0" applyAlignment="0" applyProtection="0">
      <alignment vertical="center"/>
    </xf>
    <xf numFmtId="0" fontId="17" fillId="18" borderId="0" applyNumberFormat="0" applyBorder="0" applyAlignment="0" applyProtection="0"/>
    <xf numFmtId="0" fontId="20" fillId="35" borderId="0" applyNumberFormat="0" applyBorder="0" applyAlignment="0" applyProtection="0">
      <alignment vertical="center"/>
    </xf>
    <xf numFmtId="0" fontId="17" fillId="13" borderId="0" applyNumberFormat="0" applyBorder="0" applyAlignment="0" applyProtection="0"/>
    <xf numFmtId="0" fontId="20" fillId="35" borderId="0" applyNumberFormat="0" applyBorder="0" applyAlignment="0" applyProtection="0">
      <alignment vertical="center"/>
    </xf>
    <xf numFmtId="0" fontId="17" fillId="13" borderId="0" applyNumberFormat="0" applyBorder="0" applyAlignment="0" applyProtection="0"/>
    <xf numFmtId="0" fontId="20" fillId="36" borderId="0" applyNumberFormat="0" applyBorder="0" applyAlignment="0" applyProtection="0">
      <alignment vertical="center"/>
    </xf>
    <xf numFmtId="0" fontId="17" fillId="14" borderId="0" applyNumberFormat="0" applyBorder="0" applyAlignment="0" applyProtection="0"/>
    <xf numFmtId="0" fontId="20" fillId="36" borderId="0" applyNumberFormat="0" applyBorder="0" applyAlignment="0" applyProtection="0">
      <alignment vertical="center"/>
    </xf>
    <xf numFmtId="0" fontId="17" fillId="14" borderId="0" applyNumberFormat="0" applyBorder="0" applyAlignment="0" applyProtection="0"/>
    <xf numFmtId="0" fontId="20" fillId="41" borderId="0" applyNumberFormat="0" applyBorder="0" applyAlignment="0" applyProtection="0">
      <alignment vertical="center"/>
    </xf>
    <xf numFmtId="0" fontId="17" fillId="19" borderId="0" applyNumberFormat="0" applyBorder="0" applyAlignment="0" applyProtection="0"/>
    <xf numFmtId="0" fontId="20" fillId="41" borderId="0" applyNumberFormat="0" applyBorder="0" applyAlignment="0" applyProtection="0">
      <alignment vertical="center"/>
    </xf>
    <xf numFmtId="0" fontId="17" fillId="19" borderId="0" applyNumberFormat="0" applyBorder="0" applyAlignment="0" applyProtection="0"/>
    <xf numFmtId="0" fontId="21" fillId="0" borderId="0" applyNumberFormat="0" applyFill="0" applyBorder="0" applyAlignment="0" applyProtection="0">
      <alignment vertical="center"/>
    </xf>
    <xf numFmtId="0" fontId="17" fillId="0" borderId="0" applyNumberFormat="0" applyFill="0" applyBorder="0" applyAlignment="0" applyProtection="0"/>
    <xf numFmtId="0" fontId="21" fillId="0" borderId="0" applyNumberFormat="0" applyFill="0" applyBorder="0" applyAlignment="0" applyProtection="0">
      <alignment vertical="center"/>
    </xf>
    <xf numFmtId="0" fontId="17" fillId="0" borderId="0" applyNumberFormat="0" applyFill="0" applyBorder="0" applyAlignment="0" applyProtection="0"/>
    <xf numFmtId="0" fontId="22" fillId="42" borderId="10" applyNumberFormat="0" applyAlignment="0" applyProtection="0">
      <alignment vertical="center"/>
    </xf>
    <xf numFmtId="0" fontId="17" fillId="20" borderId="10" applyNumberFormat="0" applyAlignment="0" applyProtection="0"/>
    <xf numFmtId="0" fontId="17" fillId="20" borderId="10" applyNumberFormat="0" applyAlignment="0" applyProtection="0"/>
    <xf numFmtId="0" fontId="17" fillId="20" borderId="10" applyNumberFormat="0" applyAlignment="0" applyProtection="0"/>
    <xf numFmtId="0" fontId="17" fillId="20" borderId="10" applyNumberFormat="0" applyAlignment="0" applyProtection="0"/>
    <xf numFmtId="0" fontId="22" fillId="42" borderId="10" applyNumberFormat="0" applyAlignment="0" applyProtection="0">
      <alignment vertical="center"/>
    </xf>
    <xf numFmtId="0" fontId="22" fillId="42" borderId="10" applyNumberFormat="0" applyAlignment="0" applyProtection="0">
      <alignment vertical="center"/>
    </xf>
    <xf numFmtId="0" fontId="17" fillId="20" borderId="10" applyNumberFormat="0" applyAlignment="0" applyProtection="0"/>
    <xf numFmtId="0" fontId="17" fillId="20" borderId="10" applyNumberFormat="0" applyAlignment="0" applyProtection="0"/>
    <xf numFmtId="0" fontId="17" fillId="20" borderId="10" applyNumberFormat="0" applyAlignment="0" applyProtection="0"/>
    <xf numFmtId="0" fontId="17" fillId="20" borderId="10" applyNumberFormat="0" applyAlignment="0" applyProtection="0"/>
    <xf numFmtId="0" fontId="17" fillId="20" borderId="10" applyNumberFormat="0" applyAlignment="0" applyProtection="0"/>
    <xf numFmtId="0" fontId="17" fillId="20" borderId="10" applyNumberFormat="0" applyAlignment="0" applyProtection="0"/>
    <xf numFmtId="0" fontId="17" fillId="20" borderId="10" applyNumberFormat="0" applyAlignment="0" applyProtection="0"/>
    <xf numFmtId="0" fontId="23" fillId="25" borderId="0" applyNumberFormat="0" applyBorder="0" applyAlignment="0" applyProtection="0">
      <alignment vertical="center"/>
    </xf>
    <xf numFmtId="0" fontId="17" fillId="3" borderId="0" applyNumberFormat="0" applyBorder="0" applyAlignment="0" applyProtection="0"/>
    <xf numFmtId="0" fontId="23" fillId="25" borderId="0" applyNumberFormat="0" applyBorder="0" applyAlignment="0" applyProtection="0">
      <alignment vertical="center"/>
    </xf>
    <xf numFmtId="0" fontId="17" fillId="3" borderId="0" applyNumberFormat="0" applyBorder="0" applyAlignment="0" applyProtection="0"/>
    <xf numFmtId="0" fontId="9" fillId="43" borderId="11" applyNumberFormat="0" applyFont="0" applyAlignment="0" applyProtection="0">
      <alignment vertical="center"/>
    </xf>
    <xf numFmtId="0" fontId="17" fillId="21" borderId="11" applyNumberFormat="0" applyAlignment="0" applyProtection="0"/>
    <xf numFmtId="0" fontId="17" fillId="21" borderId="11" applyNumberFormat="0" applyAlignment="0" applyProtection="0"/>
    <xf numFmtId="0" fontId="17" fillId="21" borderId="11" applyNumberFormat="0" applyAlignment="0" applyProtection="0"/>
    <xf numFmtId="0" fontId="17" fillId="21" borderId="11" applyNumberFormat="0" applyAlignment="0" applyProtection="0"/>
    <xf numFmtId="0" fontId="9" fillId="43" borderId="11" applyNumberFormat="0" applyFont="0" applyAlignment="0" applyProtection="0">
      <alignment vertical="center"/>
    </xf>
    <xf numFmtId="0" fontId="9" fillId="43" borderId="11" applyNumberFormat="0" applyFont="0" applyAlignment="0" applyProtection="0">
      <alignment vertical="center"/>
    </xf>
    <xf numFmtId="0" fontId="17" fillId="21" borderId="11" applyNumberFormat="0" applyAlignment="0" applyProtection="0"/>
    <xf numFmtId="0" fontId="17" fillId="21" borderId="11" applyNumberFormat="0" applyAlignment="0" applyProtection="0"/>
    <xf numFmtId="0" fontId="17" fillId="21" borderId="11" applyNumberFormat="0" applyAlignment="0" applyProtection="0"/>
    <xf numFmtId="0" fontId="17" fillId="21" borderId="11" applyNumberFormat="0" applyAlignment="0" applyProtection="0"/>
    <xf numFmtId="0" fontId="17" fillId="21" borderId="11" applyNumberFormat="0" applyAlignment="0" applyProtection="0"/>
    <xf numFmtId="0" fontId="17" fillId="21" borderId="11" applyNumberFormat="0" applyAlignment="0" applyProtection="0"/>
    <xf numFmtId="0" fontId="17" fillId="21" borderId="11" applyNumberFormat="0" applyAlignment="0" applyProtection="0"/>
    <xf numFmtId="9" fontId="17" fillId="0" borderId="0" applyFill="0" applyBorder="0" applyAlignment="0" applyProtection="0"/>
    <xf numFmtId="9" fontId="9" fillId="0" borderId="0" applyFont="0" applyFill="0" applyBorder="0" applyAlignment="0" applyProtection="0">
      <alignment vertical="center"/>
    </xf>
    <xf numFmtId="9" fontId="17" fillId="0" borderId="0" applyFill="0" applyBorder="0" applyAlignment="0" applyProtection="0"/>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18" fillId="0" borderId="0" applyFont="0" applyFill="0" applyBorder="0" applyAlignment="0" applyProtection="0">
      <alignment vertical="center"/>
    </xf>
    <xf numFmtId="9" fontId="18" fillId="0" borderId="0" applyFont="0" applyFill="0" applyBorder="0" applyAlignment="0" applyProtection="0">
      <alignment vertical="center"/>
    </xf>
    <xf numFmtId="9" fontId="18" fillId="0" borderId="0" applyFont="0" applyFill="0" applyBorder="0" applyAlignment="0" applyProtection="0">
      <alignment vertical="center"/>
    </xf>
    <xf numFmtId="9" fontId="18" fillId="0" borderId="0" applyFont="0" applyFill="0" applyBorder="0" applyAlignment="0" applyProtection="0">
      <alignment vertical="center"/>
    </xf>
    <xf numFmtId="9" fontId="18" fillId="0" borderId="0" applyFont="0" applyFill="0" applyBorder="0" applyAlignment="0" applyProtection="0">
      <alignment vertical="center"/>
    </xf>
    <xf numFmtId="0" fontId="24" fillId="44" borderId="0" applyNumberFormat="0" applyBorder="0" applyAlignment="0" applyProtection="0">
      <alignment vertical="center"/>
    </xf>
    <xf numFmtId="0" fontId="17" fillId="22" borderId="0" applyNumberFormat="0" applyBorder="0" applyAlignment="0" applyProtection="0"/>
    <xf numFmtId="0" fontId="24" fillId="44" borderId="0" applyNumberFormat="0" applyBorder="0" applyAlignment="0" applyProtection="0">
      <alignment vertical="center"/>
    </xf>
    <xf numFmtId="0" fontId="17" fillId="22" borderId="0" applyNumberFormat="0" applyBorder="0" applyAlignment="0" applyProtection="0"/>
    <xf numFmtId="0" fontId="12" fillId="0" borderId="0"/>
    <xf numFmtId="0" fontId="25" fillId="0" borderId="0" applyNumberFormat="0" applyFill="0" applyBorder="0" applyAlignment="0" applyProtection="0">
      <alignment vertical="center"/>
    </xf>
    <xf numFmtId="0" fontId="17" fillId="0" borderId="0" applyNumberFormat="0" applyFill="0" applyBorder="0" applyAlignment="0" applyProtection="0"/>
    <xf numFmtId="0" fontId="25" fillId="0" borderId="0" applyNumberFormat="0" applyFill="0" applyBorder="0" applyAlignment="0" applyProtection="0">
      <alignment vertical="center"/>
    </xf>
    <xf numFmtId="0" fontId="17" fillId="0" borderId="0" applyNumberFormat="0" applyFill="0" applyBorder="0" applyAlignment="0" applyProtection="0"/>
    <xf numFmtId="0" fontId="26" fillId="45" borderId="3" applyNumberFormat="0" applyAlignment="0" applyProtection="0">
      <alignment vertical="center"/>
    </xf>
    <xf numFmtId="0" fontId="17" fillId="23" borderId="3" applyNumberFormat="0" applyAlignment="0" applyProtection="0"/>
    <xf numFmtId="0" fontId="26" fillId="45" borderId="3" applyNumberFormat="0" applyAlignment="0" applyProtection="0">
      <alignment vertical="center"/>
    </xf>
    <xf numFmtId="0" fontId="17" fillId="23" borderId="3" applyNumberFormat="0" applyAlignment="0" applyProtection="0"/>
    <xf numFmtId="177" fontId="9" fillId="0" borderId="0" applyFill="0" applyBorder="0" applyAlignment="0" applyProtection="0"/>
    <xf numFmtId="182" fontId="18" fillId="0" borderId="0" applyFont="0" applyFill="0" applyBorder="0" applyAlignment="0" applyProtection="0">
      <alignment vertical="center"/>
    </xf>
    <xf numFmtId="177" fontId="9" fillId="0" borderId="0" applyFill="0" applyBorder="0" applyAlignment="0" applyProtection="0"/>
    <xf numFmtId="177" fontId="9" fillId="0" borderId="0" applyFill="0" applyBorder="0" applyAlignment="0" applyProtection="0"/>
    <xf numFmtId="177" fontId="9" fillId="0" borderId="0" applyFill="0" applyBorder="0" applyAlignment="0" applyProtection="0"/>
    <xf numFmtId="177" fontId="9" fillId="0" borderId="0" applyFill="0" applyBorder="0" applyAlignment="0" applyProtection="0"/>
    <xf numFmtId="177" fontId="9" fillId="0" borderId="0" applyFill="0" applyBorder="0" applyAlignment="0" applyProtection="0"/>
    <xf numFmtId="41" fontId="9" fillId="0" borderId="0" applyFont="0" applyFill="0" applyBorder="0" applyAlignment="0" applyProtection="0">
      <alignment vertical="center"/>
    </xf>
    <xf numFmtId="41" fontId="17"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9" fillId="0" borderId="0" applyFont="0" applyFill="0" applyBorder="0" applyAlignment="0" applyProtection="0"/>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7" fillId="0" borderId="0" applyFont="0" applyFill="0" applyBorder="0" applyAlignment="0" applyProtection="0">
      <alignment vertical="center"/>
    </xf>
    <xf numFmtId="41" fontId="9"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18" fillId="0" borderId="0" applyFont="0" applyFill="0" applyBorder="0" applyAlignment="0" applyProtection="0">
      <alignment vertical="center"/>
    </xf>
    <xf numFmtId="41" fontId="8" fillId="0" borderId="0" applyFont="0" applyFill="0" applyBorder="0" applyAlignment="0" applyProtection="0">
      <alignment vertical="center"/>
    </xf>
    <xf numFmtId="177" fontId="17" fillId="0" borderId="0" applyFill="0" applyBorder="0" applyAlignment="0" applyProtection="0"/>
    <xf numFmtId="41" fontId="8" fillId="0" borderId="0" applyFont="0" applyFill="0" applyBorder="0" applyAlignment="0" applyProtection="0">
      <alignment vertical="center"/>
    </xf>
    <xf numFmtId="177" fontId="17" fillId="0" borderId="0" applyFill="0" applyBorder="0" applyAlignment="0" applyProtection="0"/>
    <xf numFmtId="41" fontId="45"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182"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9"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177" fontId="9" fillId="0" borderId="0" applyFill="0" applyBorder="0" applyAlignment="0" applyProtection="0"/>
    <xf numFmtId="43" fontId="9" fillId="0" borderId="0" applyFont="0" applyFill="0" applyBorder="0" applyAlignment="0" applyProtection="0">
      <alignment vertical="center"/>
    </xf>
    <xf numFmtId="0" fontId="12" fillId="0" borderId="0"/>
    <xf numFmtId="0" fontId="17" fillId="0" borderId="0"/>
    <xf numFmtId="0" fontId="17" fillId="0" borderId="0"/>
    <xf numFmtId="0" fontId="27" fillId="0" borderId="4" applyNumberFormat="0" applyFill="0" applyAlignment="0" applyProtection="0">
      <alignment vertical="center"/>
    </xf>
    <xf numFmtId="0" fontId="17" fillId="0" borderId="4" applyNumberFormat="0" applyFill="0" applyAlignment="0" applyProtection="0"/>
    <xf numFmtId="0" fontId="27" fillId="0" borderId="4" applyNumberFormat="0" applyFill="0" applyAlignment="0" applyProtection="0">
      <alignment vertical="center"/>
    </xf>
    <xf numFmtId="0" fontId="17" fillId="0" borderId="4" applyNumberFormat="0" applyFill="0" applyAlignment="0" applyProtection="0"/>
    <xf numFmtId="0" fontId="28" fillId="0" borderId="12" applyNumberFormat="0" applyFill="0" applyAlignment="0" applyProtection="0">
      <alignment vertical="center"/>
    </xf>
    <xf numFmtId="0" fontId="17" fillId="0" borderId="12" applyNumberFormat="0" applyFill="0" applyAlignment="0" applyProtection="0"/>
    <xf numFmtId="0" fontId="17" fillId="0" borderId="12" applyNumberFormat="0" applyFill="0" applyAlignment="0" applyProtection="0"/>
    <xf numFmtId="0" fontId="17" fillId="0" borderId="12" applyNumberFormat="0" applyFill="0" applyAlignment="0" applyProtection="0"/>
    <xf numFmtId="0" fontId="17" fillId="0" borderId="12" applyNumberFormat="0" applyFill="0" applyAlignment="0" applyProtection="0"/>
    <xf numFmtId="0" fontId="28" fillId="0" borderId="12" applyNumberFormat="0" applyFill="0" applyAlignment="0" applyProtection="0">
      <alignment vertical="center"/>
    </xf>
    <xf numFmtId="0" fontId="28" fillId="0" borderId="12" applyNumberFormat="0" applyFill="0" applyAlignment="0" applyProtection="0">
      <alignment vertical="center"/>
    </xf>
    <xf numFmtId="0" fontId="17" fillId="0" borderId="12" applyNumberFormat="0" applyFill="0" applyAlignment="0" applyProtection="0"/>
    <xf numFmtId="0" fontId="17" fillId="0" borderId="12" applyNumberFormat="0" applyFill="0" applyAlignment="0" applyProtection="0"/>
    <xf numFmtId="0" fontId="17" fillId="0" borderId="12" applyNumberFormat="0" applyFill="0" applyAlignment="0" applyProtection="0"/>
    <xf numFmtId="0" fontId="17" fillId="0" borderId="12" applyNumberFormat="0" applyFill="0" applyAlignment="0" applyProtection="0"/>
    <xf numFmtId="0" fontId="17" fillId="0" borderId="12" applyNumberFormat="0" applyFill="0" applyAlignment="0" applyProtection="0"/>
    <xf numFmtId="0" fontId="17" fillId="0" borderId="12" applyNumberFormat="0" applyFill="0" applyAlignment="0" applyProtection="0"/>
    <xf numFmtId="0" fontId="17" fillId="0" borderId="12" applyNumberFormat="0" applyFill="0" applyAlignment="0" applyProtection="0"/>
    <xf numFmtId="0" fontId="12" fillId="0" borderId="0"/>
    <xf numFmtId="0" fontId="29" fillId="29" borderId="10" applyNumberFormat="0" applyAlignment="0" applyProtection="0">
      <alignment vertical="center"/>
    </xf>
    <xf numFmtId="0" fontId="17" fillId="7" borderId="10" applyNumberFormat="0" applyAlignment="0" applyProtection="0"/>
    <xf numFmtId="0" fontId="17" fillId="7" borderId="10" applyNumberFormat="0" applyAlignment="0" applyProtection="0"/>
    <xf numFmtId="0" fontId="17" fillId="7" borderId="10" applyNumberFormat="0" applyAlignment="0" applyProtection="0"/>
    <xf numFmtId="0" fontId="17" fillId="7" borderId="10" applyNumberFormat="0" applyAlignment="0" applyProtection="0"/>
    <xf numFmtId="0" fontId="29" fillId="29" borderId="10" applyNumberFormat="0" applyAlignment="0" applyProtection="0">
      <alignment vertical="center"/>
    </xf>
    <xf numFmtId="0" fontId="29" fillId="29" borderId="10" applyNumberFormat="0" applyAlignment="0" applyProtection="0">
      <alignment vertical="center"/>
    </xf>
    <xf numFmtId="0" fontId="17" fillId="7" borderId="10" applyNumberFormat="0" applyAlignment="0" applyProtection="0"/>
    <xf numFmtId="0" fontId="17" fillId="7" borderId="10" applyNumberFormat="0" applyAlignment="0" applyProtection="0"/>
    <xf numFmtId="0" fontId="17" fillId="7" borderId="10" applyNumberFormat="0" applyAlignment="0" applyProtection="0"/>
    <xf numFmtId="0" fontId="17" fillId="7" borderId="10" applyNumberFormat="0" applyAlignment="0" applyProtection="0"/>
    <xf numFmtId="0" fontId="17" fillId="7" borderId="10" applyNumberFormat="0" applyAlignment="0" applyProtection="0"/>
    <xf numFmtId="0" fontId="17" fillId="7" borderId="10" applyNumberFormat="0" applyAlignment="0" applyProtection="0"/>
    <xf numFmtId="0" fontId="17" fillId="7" borderId="10" applyNumberFormat="0" applyAlignment="0" applyProtection="0"/>
    <xf numFmtId="0" fontId="17" fillId="0" borderId="6" applyNumberFormat="0" applyFill="0" applyAlignment="0" applyProtection="0"/>
    <xf numFmtId="0" fontId="17" fillId="0" borderId="6" applyNumberFormat="0" applyFill="0" applyAlignment="0" applyProtection="0"/>
    <xf numFmtId="0" fontId="31" fillId="0" borderId="6" applyNumberFormat="0" applyFill="0" applyAlignment="0" applyProtection="0">
      <alignment vertical="center"/>
    </xf>
    <xf numFmtId="0" fontId="17" fillId="0" borderId="0" applyNumberFormat="0" applyFill="0" applyBorder="0" applyAlignment="0" applyProtection="0"/>
    <xf numFmtId="0" fontId="31" fillId="0" borderId="6" applyNumberFormat="0" applyFill="0" applyAlignment="0" applyProtection="0">
      <alignment vertical="center"/>
    </xf>
    <xf numFmtId="0" fontId="17" fillId="0" borderId="0" applyNumberFormat="0" applyFill="0" applyBorder="0" applyAlignment="0" applyProtection="0"/>
    <xf numFmtId="0" fontId="32" fillId="0" borderId="7" applyNumberFormat="0" applyFill="0" applyAlignment="0" applyProtection="0">
      <alignment vertical="center"/>
    </xf>
    <xf numFmtId="0" fontId="17" fillId="0" borderId="7" applyNumberFormat="0" applyFill="0" applyAlignment="0" applyProtection="0"/>
    <xf numFmtId="0" fontId="32" fillId="0" borderId="7" applyNumberFormat="0" applyFill="0" applyAlignment="0" applyProtection="0">
      <alignment vertical="center"/>
    </xf>
    <xf numFmtId="0" fontId="17" fillId="0" borderId="7" applyNumberFormat="0" applyFill="0" applyAlignment="0" applyProtection="0"/>
    <xf numFmtId="0" fontId="33" fillId="0" borderId="8" applyNumberFormat="0" applyFill="0" applyAlignment="0" applyProtection="0">
      <alignment vertical="center"/>
    </xf>
    <xf numFmtId="0" fontId="17" fillId="0" borderId="8" applyNumberFormat="0" applyFill="0" applyAlignment="0" applyProtection="0"/>
    <xf numFmtId="0" fontId="33" fillId="0" borderId="8" applyNumberFormat="0" applyFill="0" applyAlignment="0" applyProtection="0">
      <alignment vertical="center"/>
    </xf>
    <xf numFmtId="0" fontId="17" fillId="0" borderId="8" applyNumberFormat="0" applyFill="0" applyAlignment="0" applyProtection="0"/>
    <xf numFmtId="0" fontId="33" fillId="0" borderId="0" applyNumberFormat="0" applyFill="0" applyBorder="0" applyAlignment="0" applyProtection="0">
      <alignment vertical="center"/>
    </xf>
    <xf numFmtId="0" fontId="17" fillId="0" borderId="0" applyNumberFormat="0" applyFill="0" applyBorder="0" applyAlignment="0" applyProtection="0"/>
    <xf numFmtId="0" fontId="33" fillId="0" borderId="0" applyNumberFormat="0" applyFill="0" applyBorder="0" applyAlignment="0" applyProtection="0">
      <alignment vertical="center"/>
    </xf>
    <xf numFmtId="0" fontId="17" fillId="0" borderId="0" applyNumberFormat="0" applyFill="0" applyBorder="0" applyAlignment="0" applyProtection="0"/>
    <xf numFmtId="0" fontId="3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4" fillId="26" borderId="0" applyNumberFormat="0" applyBorder="0" applyAlignment="0" applyProtection="0">
      <alignment vertical="center"/>
    </xf>
    <xf numFmtId="0" fontId="17" fillId="4" borderId="0" applyNumberFormat="0" applyBorder="0" applyAlignment="0" applyProtection="0"/>
    <xf numFmtId="0" fontId="34" fillId="26" borderId="0" applyNumberFormat="0" applyBorder="0" applyAlignment="0" applyProtection="0">
      <alignment vertical="center"/>
    </xf>
    <xf numFmtId="0" fontId="17" fillId="4" borderId="0" applyNumberFormat="0" applyBorder="0" applyAlignment="0" applyProtection="0"/>
    <xf numFmtId="41" fontId="8" fillId="0" borderId="0" applyFont="0" applyFill="0" applyBorder="0" applyAlignment="0" applyProtection="0">
      <alignment vertical="center"/>
    </xf>
    <xf numFmtId="183" fontId="44" fillId="0" borderId="0" applyFont="0" applyFill="0" applyBorder="0" applyAlignment="0" applyProtection="0"/>
    <xf numFmtId="41" fontId="8" fillId="0" borderId="0" applyFont="0" applyFill="0" applyBorder="0" applyAlignment="0" applyProtection="0">
      <alignment vertical="center"/>
    </xf>
    <xf numFmtId="183" fontId="44"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183" fontId="44"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183" fontId="44" fillId="0" borderId="0" applyFont="0" applyFill="0" applyBorder="0" applyAlignment="0" applyProtection="0"/>
    <xf numFmtId="41" fontId="8" fillId="0" borderId="0" applyFont="0" applyFill="0" applyBorder="0" applyAlignment="0" applyProtection="0">
      <alignment vertical="center"/>
    </xf>
    <xf numFmtId="0" fontId="35" fillId="42" borderId="13" applyNumberFormat="0" applyAlignment="0" applyProtection="0">
      <alignment vertical="center"/>
    </xf>
    <xf numFmtId="0" fontId="17" fillId="20" borderId="13" applyNumberFormat="0" applyAlignment="0" applyProtection="0"/>
    <xf numFmtId="0" fontId="17" fillId="20" borderId="13" applyNumberFormat="0" applyAlignment="0" applyProtection="0"/>
    <xf numFmtId="0" fontId="17" fillId="20" borderId="13" applyNumberFormat="0" applyAlignment="0" applyProtection="0"/>
    <xf numFmtId="0" fontId="17" fillId="20" borderId="13" applyNumberFormat="0" applyAlignment="0" applyProtection="0"/>
    <xf numFmtId="0" fontId="35" fillId="42" borderId="13" applyNumberFormat="0" applyAlignment="0" applyProtection="0">
      <alignment vertical="center"/>
    </xf>
    <xf numFmtId="0" fontId="35" fillId="42" borderId="13" applyNumberFormat="0" applyAlignment="0" applyProtection="0">
      <alignment vertical="center"/>
    </xf>
    <xf numFmtId="0" fontId="17" fillId="20" borderId="13" applyNumberFormat="0" applyAlignment="0" applyProtection="0"/>
    <xf numFmtId="0" fontId="17" fillId="20" borderId="13" applyNumberFormat="0" applyAlignment="0" applyProtection="0"/>
    <xf numFmtId="0" fontId="17" fillId="20" borderId="13" applyNumberFormat="0" applyAlignment="0" applyProtection="0"/>
    <xf numFmtId="0" fontId="17" fillId="20" borderId="13" applyNumberFormat="0" applyAlignment="0" applyProtection="0"/>
    <xf numFmtId="0" fontId="17" fillId="20" borderId="13" applyNumberFormat="0" applyAlignment="0" applyProtection="0"/>
    <xf numFmtId="0" fontId="17" fillId="20" borderId="13" applyNumberFormat="0" applyAlignment="0" applyProtection="0"/>
    <xf numFmtId="0" fontId="17" fillId="20" borderId="13" applyNumberFormat="0" applyAlignment="0" applyProtection="0"/>
    <xf numFmtId="42" fontId="8" fillId="0" borderId="0" applyFont="0" applyFill="0" applyBorder="0" applyAlignment="0" applyProtection="0">
      <alignment vertical="center"/>
    </xf>
    <xf numFmtId="42" fontId="18" fillId="0" borderId="0" applyFont="0" applyFill="0" applyBorder="0" applyAlignment="0" applyProtection="0">
      <alignment vertical="center"/>
    </xf>
    <xf numFmtId="42" fontId="18" fillId="0" borderId="0" applyFont="0" applyFill="0" applyBorder="0" applyAlignment="0" applyProtection="0">
      <alignment vertical="center"/>
    </xf>
    <xf numFmtId="42"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7" fillId="0" borderId="0">
      <alignment vertical="center"/>
    </xf>
    <xf numFmtId="0" fontId="37" fillId="0" borderId="0">
      <alignment vertical="center"/>
    </xf>
    <xf numFmtId="0" fontId="15" fillId="0" borderId="0">
      <alignment vertical="center"/>
    </xf>
    <xf numFmtId="181" fontId="9" fillId="0" borderId="0"/>
    <xf numFmtId="0" fontId="15" fillId="0" borderId="0">
      <alignment vertical="center"/>
    </xf>
    <xf numFmtId="0" fontId="15" fillId="0" borderId="0">
      <alignment vertical="center"/>
    </xf>
    <xf numFmtId="0" fontId="8" fillId="0" borderId="0">
      <alignment vertical="center"/>
    </xf>
    <xf numFmtId="0" fontId="37" fillId="0" borderId="0">
      <alignment vertical="center"/>
    </xf>
    <xf numFmtId="0" fontId="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7"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180" fontId="9" fillId="0" borderId="0"/>
    <xf numFmtId="0" fontId="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 fillId="0" borderId="0">
      <alignment vertical="center"/>
    </xf>
    <xf numFmtId="0" fontId="9" fillId="0" borderId="0"/>
    <xf numFmtId="0" fontId="17" fillId="0" borderId="0">
      <alignment vertical="center"/>
    </xf>
    <xf numFmtId="0" fontId="9" fillId="0" borderId="0"/>
    <xf numFmtId="0" fontId="9"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8" fillId="0" borderId="0">
      <alignment vertical="center"/>
    </xf>
    <xf numFmtId="0" fontId="17" fillId="0" borderId="0">
      <alignment vertical="center"/>
    </xf>
    <xf numFmtId="0" fontId="9"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8" fillId="0" borderId="0">
      <alignment vertical="center"/>
    </xf>
    <xf numFmtId="0" fontId="9"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7" fillId="0" borderId="0">
      <alignment vertical="center"/>
    </xf>
    <xf numFmtId="0" fontId="17" fillId="0" borderId="0">
      <alignment vertical="center"/>
    </xf>
    <xf numFmtId="0" fontId="12" fillId="0" borderId="0"/>
    <xf numFmtId="0" fontId="17" fillId="0" borderId="0">
      <alignment vertical="center"/>
    </xf>
    <xf numFmtId="0" fontId="8" fillId="0" borderId="0">
      <alignment vertical="center"/>
    </xf>
    <xf numFmtId="0" fontId="17" fillId="0" borderId="0">
      <alignment vertical="center"/>
    </xf>
    <xf numFmtId="0" fontId="9" fillId="0" borderId="0">
      <alignment vertical="center"/>
    </xf>
    <xf numFmtId="43" fontId="18" fillId="0" borderId="0" applyFont="0" applyFill="0" applyBorder="0" applyAlignment="0" applyProtection="0">
      <alignment vertical="center"/>
    </xf>
    <xf numFmtId="0" fontId="52" fillId="0" borderId="0"/>
    <xf numFmtId="43" fontId="52" fillId="0" borderId="0" applyFont="0" applyFill="0" applyBorder="0" applyAlignment="0" applyProtection="0"/>
    <xf numFmtId="0" fontId="12" fillId="0" borderId="0"/>
    <xf numFmtId="0" fontId="57" fillId="0" borderId="0" applyNumberFormat="0" applyFill="0" applyBorder="0" applyAlignment="0" applyProtection="0"/>
  </cellStyleXfs>
  <cellXfs count="113">
    <xf numFmtId="0" fontId="0" fillId="0" borderId="0" xfId="0">
      <alignment vertical="center"/>
    </xf>
    <xf numFmtId="0" fontId="41" fillId="0" borderId="0" xfId="0" applyFont="1" applyFill="1" applyAlignment="1">
      <alignment horizontal="center" vertical="center"/>
    </xf>
    <xf numFmtId="0" fontId="39" fillId="0" borderId="0" xfId="0" applyFont="1" applyFill="1" applyAlignment="1">
      <alignment horizontal="center" vertical="center" wrapText="1"/>
    </xf>
    <xf numFmtId="0" fontId="41" fillId="0" borderId="0" xfId="0" applyFont="1" applyFill="1" applyAlignment="1">
      <alignment horizontal="center" vertical="center" wrapText="1"/>
    </xf>
    <xf numFmtId="0" fontId="38" fillId="0" borderId="0" xfId="0" applyFont="1" applyFill="1" applyAlignment="1">
      <alignment horizontal="center" vertical="center" wrapText="1"/>
    </xf>
    <xf numFmtId="178" fontId="41" fillId="0" borderId="0" xfId="0" applyNumberFormat="1" applyFont="1" applyFill="1" applyAlignment="1">
      <alignment horizontal="center" vertical="center"/>
    </xf>
    <xf numFmtId="0" fontId="40" fillId="0" borderId="0" xfId="0" applyFont="1" applyFill="1" applyAlignment="1">
      <alignment horizontal="center" vertical="center"/>
    </xf>
    <xf numFmtId="0" fontId="47" fillId="0" borderId="0" xfId="0" applyFont="1" applyFill="1" applyAlignment="1">
      <alignment horizontal="center" vertical="center"/>
    </xf>
    <xf numFmtId="0" fontId="46" fillId="0" borderId="18" xfId="0" applyFont="1" applyFill="1" applyBorder="1" applyAlignment="1">
      <alignment horizontal="center" vertical="center" wrapText="1"/>
    </xf>
    <xf numFmtId="0" fontId="47" fillId="0" borderId="18" xfId="0" applyFont="1" applyFill="1" applyBorder="1" applyAlignment="1">
      <alignment horizontal="center" vertical="center"/>
    </xf>
    <xf numFmtId="0" fontId="47" fillId="0" borderId="18" xfId="0" applyFont="1" applyFill="1" applyBorder="1" applyAlignment="1">
      <alignment horizontal="left" vertical="center" wrapText="1"/>
    </xf>
    <xf numFmtId="0" fontId="48" fillId="0" borderId="18" xfId="0" applyFont="1" applyFill="1" applyBorder="1" applyAlignment="1">
      <alignment horizontal="center" vertical="center" wrapText="1"/>
    </xf>
    <xf numFmtId="0" fontId="47" fillId="0" borderId="18" xfId="0" applyFont="1" applyFill="1" applyBorder="1" applyAlignment="1">
      <alignment horizontal="center" vertical="center" wrapText="1"/>
    </xf>
    <xf numFmtId="188" fontId="47" fillId="47" borderId="18" xfId="812" applyNumberFormat="1" applyFont="1" applyFill="1" applyBorder="1" applyAlignment="1">
      <alignment horizontal="center" vertical="center"/>
    </xf>
    <xf numFmtId="185" fontId="47" fillId="0" borderId="18" xfId="554" applyNumberFormat="1" applyFont="1" applyFill="1" applyBorder="1" applyAlignment="1">
      <alignment horizontal="center" vertical="center" wrapText="1"/>
    </xf>
    <xf numFmtId="0" fontId="48" fillId="0" borderId="18" xfId="0" applyFont="1" applyBorder="1" applyAlignment="1">
      <alignment horizontal="center" vertical="center" wrapText="1"/>
    </xf>
    <xf numFmtId="2" fontId="48" fillId="0" borderId="18" xfId="0" applyNumberFormat="1" applyFont="1" applyBorder="1" applyAlignment="1">
      <alignment horizontal="center" vertical="center" wrapText="1"/>
    </xf>
    <xf numFmtId="0" fontId="48" fillId="47" borderId="18" xfId="0" applyFont="1" applyFill="1" applyBorder="1" applyAlignment="1">
      <alignment horizontal="center" vertical="center" wrapText="1"/>
    </xf>
    <xf numFmtId="178" fontId="47" fillId="0" borderId="18" xfId="812" applyNumberFormat="1" applyFont="1" applyBorder="1" applyAlignment="1">
      <alignment horizontal="center" vertical="center"/>
    </xf>
    <xf numFmtId="49" fontId="47" fillId="0" borderId="18" xfId="0" applyNumberFormat="1" applyFont="1" applyFill="1" applyBorder="1" applyAlignment="1">
      <alignment horizontal="center" vertical="center" wrapText="1"/>
    </xf>
    <xf numFmtId="178" fontId="47" fillId="47" borderId="18" xfId="812" applyNumberFormat="1" applyFont="1" applyFill="1" applyBorder="1" applyAlignment="1">
      <alignment horizontal="center" vertical="center"/>
    </xf>
    <xf numFmtId="0" fontId="48" fillId="0" borderId="18" xfId="0" applyFont="1" applyFill="1" applyBorder="1" applyAlignment="1">
      <alignment horizontal="center" vertical="center"/>
    </xf>
    <xf numFmtId="0" fontId="48" fillId="0" borderId="18" xfId="0" applyFont="1" applyFill="1" applyBorder="1" applyAlignment="1">
      <alignment horizontal="left" vertical="center" wrapText="1"/>
    </xf>
    <xf numFmtId="0" fontId="47" fillId="0" borderId="18" xfId="0" applyFont="1" applyFill="1" applyBorder="1" applyAlignment="1">
      <alignment horizontal="left" vertical="center"/>
    </xf>
    <xf numFmtId="0" fontId="47" fillId="47" borderId="18" xfId="0" applyFont="1" applyFill="1" applyBorder="1" applyAlignment="1">
      <alignment horizontal="center" vertical="center" wrapText="1"/>
    </xf>
    <xf numFmtId="0" fontId="47" fillId="0" borderId="18" xfId="982" applyFont="1" applyFill="1" applyBorder="1" applyAlignment="1">
      <alignment horizontal="center" vertical="center"/>
    </xf>
    <xf numFmtId="0" fontId="47" fillId="47" borderId="18" xfId="0" applyFont="1" applyFill="1" applyBorder="1" applyAlignment="1">
      <alignment horizontal="center" vertical="center"/>
    </xf>
    <xf numFmtId="0" fontId="47" fillId="0" borderId="18" xfId="556" applyFont="1" applyFill="1" applyBorder="1" applyAlignment="1">
      <alignment horizontal="center" vertical="center"/>
    </xf>
    <xf numFmtId="0" fontId="47" fillId="0" borderId="17" xfId="0" applyFont="1" applyFill="1" applyBorder="1" applyAlignment="1">
      <alignment horizontal="center" vertical="center" wrapText="1"/>
    </xf>
    <xf numFmtId="3" fontId="47" fillId="0" borderId="18" xfId="0" applyNumberFormat="1" applyFont="1" applyFill="1" applyBorder="1" applyAlignment="1">
      <alignment horizontal="center" vertical="center"/>
    </xf>
    <xf numFmtId="0" fontId="47" fillId="0" borderId="20" xfId="556" applyFont="1" applyFill="1" applyBorder="1" applyAlignment="1">
      <alignment horizontal="center" vertical="center"/>
    </xf>
    <xf numFmtId="178" fontId="48" fillId="0" borderId="20" xfId="0" applyNumberFormat="1" applyFont="1" applyFill="1" applyBorder="1" applyAlignment="1">
      <alignment horizontal="center" vertical="center"/>
    </xf>
    <xf numFmtId="0" fontId="47" fillId="0" borderId="20" xfId="0" applyFont="1" applyFill="1" applyBorder="1" applyAlignment="1">
      <alignment horizontal="left" vertical="center"/>
    </xf>
    <xf numFmtId="0" fontId="48" fillId="0" borderId="20" xfId="0" applyFont="1" applyFill="1" applyBorder="1" applyAlignment="1">
      <alignment horizontal="center" vertical="center" wrapText="1"/>
    </xf>
    <xf numFmtId="3" fontId="47" fillId="0" borderId="20" xfId="0" applyNumberFormat="1" applyFont="1" applyFill="1" applyBorder="1" applyAlignment="1">
      <alignment horizontal="center" vertical="center"/>
    </xf>
    <xf numFmtId="185" fontId="47" fillId="0" borderId="20" xfId="554" applyNumberFormat="1" applyFont="1" applyFill="1" applyBorder="1" applyAlignment="1">
      <alignment horizontal="center" vertical="center" wrapText="1"/>
    </xf>
    <xf numFmtId="0" fontId="47" fillId="0" borderId="20" xfId="0" applyFont="1" applyFill="1" applyBorder="1" applyAlignment="1">
      <alignment horizontal="center" vertical="center"/>
    </xf>
    <xf numFmtId="0" fontId="46" fillId="0" borderId="22" xfId="0" applyFont="1" applyFill="1" applyBorder="1" applyAlignment="1">
      <alignment horizontal="center" vertical="center" wrapText="1"/>
    </xf>
    <xf numFmtId="1" fontId="47" fillId="0" borderId="22" xfId="0" applyNumberFormat="1" applyFont="1" applyBorder="1" applyAlignment="1">
      <alignment horizontal="center" vertical="center" wrapText="1"/>
    </xf>
    <xf numFmtId="0" fontId="47" fillId="0" borderId="22" xfId="0" applyFont="1" applyFill="1" applyBorder="1" applyAlignment="1">
      <alignment horizontal="center" vertical="center"/>
    </xf>
    <xf numFmtId="0" fontId="47" fillId="0" borderId="22" xfId="0" applyFont="1" applyFill="1" applyBorder="1" applyAlignment="1">
      <alignment horizontal="left" vertical="center" wrapText="1"/>
    </xf>
    <xf numFmtId="0" fontId="48" fillId="0" borderId="22" xfId="0" applyFont="1" applyFill="1" applyBorder="1" applyAlignment="1">
      <alignment horizontal="center" vertical="center" wrapText="1"/>
    </xf>
    <xf numFmtId="0" fontId="47" fillId="0" borderId="22" xfId="0" applyFont="1" applyFill="1" applyBorder="1" applyAlignment="1">
      <alignment horizontal="center" vertical="center" wrapText="1"/>
    </xf>
    <xf numFmtId="188" fontId="47" fillId="47" borderId="22" xfId="812" applyNumberFormat="1" applyFont="1" applyFill="1" applyBorder="1" applyAlignment="1">
      <alignment horizontal="center" vertical="center"/>
    </xf>
    <xf numFmtId="185" fontId="47" fillId="0" borderId="22" xfId="554" applyNumberFormat="1" applyFont="1" applyFill="1" applyBorder="1" applyAlignment="1">
      <alignment horizontal="center" vertical="center" wrapText="1"/>
    </xf>
    <xf numFmtId="0" fontId="48" fillId="0" borderId="22" xfId="0" applyFont="1" applyBorder="1" applyAlignment="1">
      <alignment horizontal="center" vertical="center" wrapText="1"/>
    </xf>
    <xf numFmtId="2" fontId="48" fillId="0" borderId="22" xfId="0" applyNumberFormat="1" applyFont="1" applyBorder="1" applyAlignment="1">
      <alignment horizontal="center" vertical="center" wrapText="1"/>
    </xf>
    <xf numFmtId="0" fontId="48" fillId="47" borderId="22" xfId="0" applyFont="1" applyFill="1" applyBorder="1" applyAlignment="1">
      <alignment horizontal="center" vertical="center" wrapText="1"/>
    </xf>
    <xf numFmtId="186" fontId="39" fillId="46" borderId="24" xfId="2452" applyNumberFormat="1" applyFont="1" applyFill="1" applyBorder="1" applyAlignment="1">
      <alignment horizontal="center" vertical="center" wrapText="1"/>
    </xf>
    <xf numFmtId="187" fontId="39" fillId="46" borderId="24" xfId="2452" applyNumberFormat="1" applyFont="1" applyFill="1" applyBorder="1" applyAlignment="1">
      <alignment horizontal="center" vertical="center" wrapText="1"/>
    </xf>
    <xf numFmtId="0" fontId="53" fillId="0" borderId="0" xfId="2453" applyFont="1" applyAlignment="1">
      <alignment vertical="center" wrapText="1"/>
    </xf>
    <xf numFmtId="0" fontId="54" fillId="0" borderId="25" xfId="2453" applyFont="1" applyBorder="1" applyAlignment="1">
      <alignment horizontal="left" vertical="center" wrapText="1"/>
    </xf>
    <xf numFmtId="0" fontId="54" fillId="0" borderId="25" xfId="2453" applyFont="1" applyBorder="1" applyAlignment="1">
      <alignment vertical="center" wrapText="1"/>
    </xf>
    <xf numFmtId="0" fontId="54" fillId="0" borderId="0" xfId="2453" applyFont="1" applyAlignment="1">
      <alignment vertical="center" wrapText="1"/>
    </xf>
    <xf numFmtId="0" fontId="41" fillId="0" borderId="0" xfId="2453" applyFont="1" applyAlignment="1">
      <alignment vertical="center" wrapText="1"/>
    </xf>
    <xf numFmtId="0" fontId="39" fillId="0" borderId="0" xfId="2453" applyFont="1" applyAlignment="1">
      <alignment horizontal="center" vertical="center" wrapText="1"/>
    </xf>
    <xf numFmtId="186" fontId="39" fillId="46" borderId="26" xfId="2454" applyNumberFormat="1" applyFont="1" applyFill="1" applyBorder="1" applyAlignment="1">
      <alignment horizontal="center" vertical="center" wrapText="1"/>
    </xf>
    <xf numFmtId="187" fontId="39" fillId="46" borderId="26" xfId="2454" applyNumberFormat="1" applyFont="1" applyFill="1" applyBorder="1" applyAlignment="1">
      <alignment horizontal="center" vertical="center" wrapText="1"/>
    </xf>
    <xf numFmtId="0" fontId="55" fillId="0" borderId="0" xfId="2453" applyFont="1" applyAlignment="1">
      <alignment horizontal="center" vertical="center" wrapText="1"/>
    </xf>
    <xf numFmtId="0" fontId="41" fillId="0" borderId="0" xfId="2453" applyFont="1" applyAlignment="1">
      <alignment horizontal="center" vertical="center" wrapText="1"/>
    </xf>
    <xf numFmtId="1" fontId="38" fillId="0" borderId="27" xfId="2453" applyNumberFormat="1" applyFont="1" applyBorder="1" applyAlignment="1">
      <alignment horizontal="center" vertical="center" wrapText="1"/>
    </xf>
    <xf numFmtId="0" fontId="41" fillId="0" borderId="27" xfId="2453" applyFont="1" applyBorder="1" applyAlignment="1">
      <alignment horizontal="left" vertical="center" wrapText="1"/>
    </xf>
    <xf numFmtId="1" fontId="41" fillId="0" borderId="27" xfId="2453" applyNumberFormat="1" applyFont="1" applyBorder="1" applyAlignment="1">
      <alignment horizontal="center" vertical="center" wrapText="1"/>
    </xf>
    <xf numFmtId="188" fontId="56" fillId="47" borderId="26" xfId="2455" applyNumberFormat="1" applyFont="1" applyFill="1" applyBorder="1" applyAlignment="1">
      <alignment horizontal="center" vertical="center"/>
    </xf>
    <xf numFmtId="0" fontId="41" fillId="0" borderId="27" xfId="2453" applyFont="1" applyBorder="1" applyAlignment="1">
      <alignment horizontal="center" vertical="center" wrapText="1"/>
    </xf>
    <xf numFmtId="2" fontId="41" fillId="0" borderId="27" xfId="2453" applyNumberFormat="1" applyFont="1" applyBorder="1" applyAlignment="1">
      <alignment horizontal="center" vertical="center" wrapText="1"/>
    </xf>
    <xf numFmtId="0" fontId="53" fillId="47" borderId="26" xfId="2453" applyFont="1" applyFill="1" applyBorder="1" applyAlignment="1">
      <alignment horizontal="center" vertical="center" wrapText="1"/>
    </xf>
    <xf numFmtId="0" fontId="53" fillId="0" borderId="27" xfId="2453" applyFont="1" applyBorder="1" applyAlignment="1">
      <alignment horizontal="center" vertical="center"/>
    </xf>
    <xf numFmtId="0" fontId="38" fillId="0" borderId="27" xfId="2453" applyFont="1" applyBorder="1" applyAlignment="1">
      <alignment horizontal="left" vertical="center" wrapText="1"/>
    </xf>
    <xf numFmtId="0" fontId="53" fillId="0" borderId="0" xfId="2453" applyFont="1" applyAlignment="1">
      <alignment horizontal="center" vertical="center" wrapText="1"/>
    </xf>
    <xf numFmtId="178" fontId="38" fillId="0" borderId="26" xfId="2455" applyNumberFormat="1" applyFont="1" applyBorder="1" applyAlignment="1">
      <alignment horizontal="center" vertical="center"/>
    </xf>
    <xf numFmtId="0" fontId="41" fillId="0" borderId="26" xfId="2453" applyFont="1" applyBorder="1" applyAlignment="1">
      <alignment horizontal="left" vertical="center" wrapText="1"/>
    </xf>
    <xf numFmtId="1" fontId="41" fillId="0" borderId="26" xfId="2453" applyNumberFormat="1" applyFont="1" applyBorder="1" applyAlignment="1">
      <alignment horizontal="center" vertical="center" wrapText="1"/>
    </xf>
    <xf numFmtId="0" fontId="41" fillId="0" borderId="26" xfId="2453" applyFont="1" applyBorder="1" applyAlignment="1">
      <alignment horizontal="center" vertical="center" wrapText="1"/>
    </xf>
    <xf numFmtId="2" fontId="41" fillId="0" borderId="26" xfId="2453" applyNumberFormat="1" applyFont="1" applyBorder="1" applyAlignment="1">
      <alignment horizontal="center" vertical="center" wrapText="1"/>
    </xf>
    <xf numFmtId="0" fontId="41" fillId="0" borderId="0" xfId="2453" applyFont="1" applyAlignment="1">
      <alignment horizontal="left" vertical="center" wrapText="1"/>
    </xf>
    <xf numFmtId="0" fontId="53" fillId="0" borderId="26" xfId="2453" applyFont="1" applyBorder="1" applyAlignment="1">
      <alignment horizontal="center" vertical="center"/>
    </xf>
    <xf numFmtId="1" fontId="38" fillId="0" borderId="26" xfId="2453" applyNumberFormat="1" applyFont="1" applyBorder="1" applyAlignment="1">
      <alignment horizontal="center" vertical="center" wrapText="1"/>
    </xf>
    <xf numFmtId="0" fontId="53" fillId="0" borderId="26" xfId="2453" applyFont="1" applyBorder="1" applyAlignment="1">
      <alignment horizontal="center" vertical="center" wrapText="1"/>
    </xf>
    <xf numFmtId="0" fontId="58" fillId="0" borderId="0" xfId="2456" applyFont="1" applyFill="1" applyAlignment="1">
      <alignment horizontal="center" vertical="center" wrapText="1"/>
    </xf>
    <xf numFmtId="0" fontId="59" fillId="47" borderId="26" xfId="2453" applyFont="1" applyFill="1" applyBorder="1" applyAlignment="1">
      <alignment horizontal="center" vertical="center"/>
    </xf>
    <xf numFmtId="0" fontId="59" fillId="47" borderId="26" xfId="2453" applyFont="1" applyFill="1" applyBorder="1" applyAlignment="1">
      <alignment horizontal="center" vertical="center" wrapText="1"/>
    </xf>
    <xf numFmtId="0" fontId="53" fillId="0" borderId="26" xfId="2453" applyFont="1" applyBorder="1" applyAlignment="1">
      <alignment vertical="center" wrapText="1"/>
    </xf>
    <xf numFmtId="178" fontId="60" fillId="47" borderId="26" xfId="2455" applyNumberFormat="1" applyFont="1" applyFill="1" applyBorder="1" applyAlignment="1">
      <alignment horizontal="center" vertical="center"/>
    </xf>
    <xf numFmtId="2" fontId="53" fillId="0" borderId="26" xfId="2453" applyNumberFormat="1" applyFont="1" applyBorder="1" applyAlignment="1">
      <alignment horizontal="center" vertical="center" wrapText="1"/>
    </xf>
    <xf numFmtId="0" fontId="53" fillId="0" borderId="26" xfId="2453" applyFont="1" applyBorder="1" applyAlignment="1">
      <alignment horizontal="left" vertical="center" wrapText="1"/>
    </xf>
    <xf numFmtId="0" fontId="59" fillId="0" borderId="26" xfId="2453" applyFont="1" applyBorder="1" applyAlignment="1">
      <alignment horizontal="left" vertical="center"/>
    </xf>
    <xf numFmtId="0" fontId="59" fillId="0" borderId="26" xfId="2453" applyFont="1" applyBorder="1" applyAlignment="1">
      <alignment horizontal="left" vertical="center" wrapText="1"/>
    </xf>
    <xf numFmtId="0" fontId="40" fillId="0" borderId="0" xfId="0" applyFont="1" applyFill="1" applyAlignment="1">
      <alignment horizontal="center" vertical="center"/>
    </xf>
    <xf numFmtId="0" fontId="47" fillId="0" borderId="17" xfId="0" applyFont="1" applyFill="1" applyBorder="1" applyAlignment="1">
      <alignment horizontal="center" vertical="center" wrapText="1"/>
    </xf>
    <xf numFmtId="0" fontId="47" fillId="0" borderId="19" xfId="0" applyFont="1" applyFill="1" applyBorder="1" applyAlignment="1">
      <alignment horizontal="center" vertical="center" wrapText="1"/>
    </xf>
    <xf numFmtId="0" fontId="46" fillId="46" borderId="16" xfId="0" applyFont="1" applyFill="1" applyBorder="1" applyAlignment="1">
      <alignment horizontal="center" vertical="center" wrapText="1"/>
    </xf>
    <xf numFmtId="0" fontId="46" fillId="46" borderId="18" xfId="0" applyFont="1" applyFill="1" applyBorder="1" applyAlignment="1">
      <alignment horizontal="center" vertical="center" wrapText="1"/>
    </xf>
    <xf numFmtId="0" fontId="46" fillId="46" borderId="24" xfId="0" applyFont="1" applyFill="1" applyBorder="1" applyAlignment="1">
      <alignment horizontal="center" vertical="center" wrapText="1"/>
    </xf>
    <xf numFmtId="178" fontId="46" fillId="46" borderId="16" xfId="0" applyNumberFormat="1" applyFont="1" applyFill="1" applyBorder="1" applyAlignment="1">
      <alignment horizontal="center" vertical="center" wrapText="1"/>
    </xf>
    <xf numFmtId="178" fontId="46" fillId="46" borderId="18" xfId="0" applyNumberFormat="1" applyFont="1" applyFill="1" applyBorder="1" applyAlignment="1">
      <alignment horizontal="center" vertical="center" wrapText="1"/>
    </xf>
    <xf numFmtId="178" fontId="46" fillId="46" borderId="24" xfId="0" applyNumberFormat="1" applyFont="1" applyFill="1" applyBorder="1" applyAlignment="1">
      <alignment horizontal="center" vertical="center" wrapText="1"/>
    </xf>
    <xf numFmtId="0" fontId="46" fillId="46" borderId="15" xfId="0" applyFont="1" applyFill="1" applyBorder="1" applyAlignment="1">
      <alignment horizontal="center" vertical="center" wrapText="1"/>
    </xf>
    <xf numFmtId="0" fontId="46" fillId="46" borderId="17" xfId="0" applyFont="1" applyFill="1" applyBorder="1" applyAlignment="1">
      <alignment horizontal="center" vertical="center" wrapText="1"/>
    </xf>
    <xf numFmtId="0" fontId="46" fillId="46" borderId="23" xfId="0" applyFont="1" applyFill="1" applyBorder="1" applyAlignment="1">
      <alignment horizontal="center" vertical="center" wrapText="1"/>
    </xf>
    <xf numFmtId="176" fontId="46" fillId="46" borderId="16" xfId="554" applyNumberFormat="1" applyFont="1" applyFill="1" applyBorder="1" applyAlignment="1">
      <alignment horizontal="center" vertical="center" wrapText="1"/>
    </xf>
    <xf numFmtId="176" fontId="46" fillId="46" borderId="18" xfId="554" applyNumberFormat="1" applyFont="1" applyFill="1" applyBorder="1" applyAlignment="1">
      <alignment horizontal="center" vertical="center" wrapText="1"/>
    </xf>
    <xf numFmtId="176" fontId="46" fillId="46" borderId="24" xfId="554" applyNumberFormat="1" applyFont="1" applyFill="1" applyBorder="1" applyAlignment="1">
      <alignment horizontal="center" vertical="center" wrapText="1"/>
    </xf>
    <xf numFmtId="0" fontId="47" fillId="0" borderId="21" xfId="0" applyFont="1" applyFill="1" applyBorder="1" applyAlignment="1">
      <alignment horizontal="center" vertical="center" wrapText="1"/>
    </xf>
    <xf numFmtId="0" fontId="39" fillId="46" borderId="16" xfId="0" applyFont="1" applyFill="1" applyBorder="1" applyAlignment="1">
      <alignment horizontal="center" vertical="center" wrapText="1"/>
    </xf>
    <xf numFmtId="0" fontId="39" fillId="46" borderId="18" xfId="0" applyFont="1" applyFill="1" applyBorder="1" applyAlignment="1">
      <alignment horizontal="center" vertical="center" wrapText="1"/>
    </xf>
    <xf numFmtId="0" fontId="39" fillId="46" borderId="24" xfId="0" applyFont="1" applyFill="1" applyBorder="1" applyAlignment="1">
      <alignment horizontal="center" vertical="center" wrapText="1"/>
    </xf>
    <xf numFmtId="0" fontId="50" fillId="0" borderId="14" xfId="0" applyFont="1" applyFill="1" applyBorder="1" applyAlignment="1">
      <alignment horizontal="center" vertical="center" wrapText="1"/>
    </xf>
    <xf numFmtId="0" fontId="50" fillId="0" borderId="14" xfId="0" applyFont="1" applyFill="1" applyBorder="1" applyAlignment="1">
      <alignment horizontal="center" vertical="center"/>
    </xf>
    <xf numFmtId="186" fontId="39" fillId="46" borderId="18" xfId="2452" applyNumberFormat="1" applyFont="1" applyFill="1" applyBorder="1" applyAlignment="1">
      <alignment horizontal="center" vertical="center" wrapText="1"/>
    </xf>
    <xf numFmtId="0" fontId="39" fillId="46" borderId="26" xfId="2453" applyFont="1" applyFill="1" applyBorder="1" applyAlignment="1">
      <alignment horizontal="center" vertical="center" wrapText="1"/>
    </xf>
    <xf numFmtId="186" fontId="39" fillId="46" borderId="26" xfId="2454" applyNumberFormat="1" applyFont="1" applyFill="1" applyBorder="1" applyAlignment="1">
      <alignment horizontal="center" vertical="center" wrapText="1"/>
    </xf>
    <xf numFmtId="0" fontId="54" fillId="0" borderId="25" xfId="2453" applyFont="1" applyBorder="1" applyAlignment="1">
      <alignment horizontal="center" vertical="center" wrapText="1"/>
    </xf>
  </cellXfs>
  <cellStyles count="2457">
    <cellStyle name="_반품_분류현황(6月~)" xfId="1" xr:uid="{00000000-0005-0000-0000-000000000000}"/>
    <cellStyle name="_반품_분류현황(6月~) 2" xfId="1026" xr:uid="{00000000-0005-0000-0000-000001000000}"/>
    <cellStyle name="_반품_분류현황(6月~) 3" xfId="1027" xr:uid="{00000000-0005-0000-0000-000002000000}"/>
    <cellStyle name="_반품_분류현황(6月~)_Sheet1" xfId="2" xr:uid="{00000000-0005-0000-0000-000003000000}"/>
    <cellStyle name="_반품_분류현황(6月~)_Sheet1 2" xfId="1028" xr:uid="{00000000-0005-0000-0000-000004000000}"/>
    <cellStyle name="_반품_분류현황(6月~)_Sheet1 3" xfId="1029" xr:uid="{00000000-0005-0000-0000-000005000000}"/>
    <cellStyle name="_반품_분류현황(6月~)_ㅇㅇ" xfId="3" xr:uid="{00000000-0005-0000-0000-000006000000}"/>
    <cellStyle name="_반품_분류현황(6月~)_ㅇㅇ 2" xfId="1030" xr:uid="{00000000-0005-0000-0000-000007000000}"/>
    <cellStyle name="_반품_분류현황(6月~)_ㅇㅇ 3" xfId="1031" xr:uid="{00000000-0005-0000-0000-000008000000}"/>
    <cellStyle name="_반품_분류현황(6月~)_총괄" xfId="4" xr:uid="{00000000-0005-0000-0000-000009000000}"/>
    <cellStyle name="_반품_분류현황(6月~)_총괄 2" xfId="1032" xr:uid="{00000000-0005-0000-0000-00000A000000}"/>
    <cellStyle name="_반품_분류현황(6月~)_총괄 3" xfId="1033" xr:uid="{00000000-0005-0000-0000-00000B000000}"/>
    <cellStyle name="_반품_분류현황(6月~)_플러스덤홈쇼핑반품처리(080229)" xfId="5" xr:uid="{00000000-0005-0000-0000-00000C000000}"/>
    <cellStyle name="_반품_분류현황(6月~)_플러스덤홈쇼핑반품처리(080229) 2" xfId="1034" xr:uid="{00000000-0005-0000-0000-00000D000000}"/>
    <cellStyle name="_반품_분류현황(6月~)_플러스덤홈쇼핑반품처리(080229) 3" xfId="1035" xr:uid="{00000000-0005-0000-0000-00000E000000}"/>
    <cellStyle name="_반품_분류현황(6月~)_플러스덤홈쇼핑반품처리(080229)_`07年파품재고처리(080912_전체)" xfId="6" xr:uid="{00000000-0005-0000-0000-00000F000000}"/>
    <cellStyle name="_반품_분류현황(6月~)_플러스덤홈쇼핑반품처리(080229)_`07年파품재고처리(080912_전체) 2" xfId="1036" xr:uid="{00000000-0005-0000-0000-000010000000}"/>
    <cellStyle name="_반품_분류현황(6月~)_플러스덤홈쇼핑반품처리(080229)_`07年파품재고처리(080912_전체) 3" xfId="1037" xr:uid="{00000000-0005-0000-0000-000011000000}"/>
    <cellStyle name="_반품_분류현황(6月~)_플러스덤홈쇼핑반품처리(080229)_`07年파품재고처리(080912_전체)_Sheet1" xfId="7" xr:uid="{00000000-0005-0000-0000-000012000000}"/>
    <cellStyle name="_반품_분류현황(6月~)_플러스덤홈쇼핑반품처리(080229)_`07年파품재고처리(080912_전체)_Sheet1 2" xfId="1038" xr:uid="{00000000-0005-0000-0000-000013000000}"/>
    <cellStyle name="_반품_분류현황(6月~)_플러스덤홈쇼핑반품처리(080229)_`07年파품재고처리(080912_전체)_Sheet1 3" xfId="1039" xr:uid="{00000000-0005-0000-0000-000014000000}"/>
    <cellStyle name="_반품_분류현황(6月~)_플러스덤홈쇼핑반품처리(080229)_`07年파품재고처리(080912_전체)_ㅇㅇ" xfId="8" xr:uid="{00000000-0005-0000-0000-000015000000}"/>
    <cellStyle name="_반품_분류현황(6月~)_플러스덤홈쇼핑반품처리(080229)_`07年파품재고처리(080912_전체)_ㅇㅇ 2" xfId="1040" xr:uid="{00000000-0005-0000-0000-000016000000}"/>
    <cellStyle name="_반품_분류현황(6月~)_플러스덤홈쇼핑반품처리(080229)_`07年파품재고처리(080912_전체)_ㅇㅇ 3" xfId="1041" xr:uid="{00000000-0005-0000-0000-000017000000}"/>
    <cellStyle name="_반품_분류현황(6月~)_플러스덤홈쇼핑반품처리(080229)_`07年파품재고처리(080912_전체)_총괄" xfId="9" xr:uid="{00000000-0005-0000-0000-000018000000}"/>
    <cellStyle name="_반품_분류현황(6月~)_플러스덤홈쇼핑반품처리(080229)_`07年파품재고처리(080912_전체)_총괄 2" xfId="1042" xr:uid="{00000000-0005-0000-0000-000019000000}"/>
    <cellStyle name="_반품_분류현황(6月~)_플러스덤홈쇼핑반품처리(080229)_`07年파품재고처리(080912_전체)_총괄 3" xfId="1043" xr:uid="{00000000-0005-0000-0000-00001A000000}"/>
    <cellStyle name="_반품_분류현황(6月~)_플러스덤홈쇼핑반품처리(080229)_`07年파품재고처리(080912_전체)_홈쇼핑출고" xfId="10" xr:uid="{00000000-0005-0000-0000-00001B000000}"/>
    <cellStyle name="_반품_분류현황(6月~)_플러스덤홈쇼핑반품처리(080229)_`07年파품재고처리(080912_전체)_홈쇼핑출고 2" xfId="1044" xr:uid="{00000000-0005-0000-0000-00001C000000}"/>
    <cellStyle name="_반품_분류현황(6月~)_플러스덤홈쇼핑반품처리(080229)_`07年파품재고처리(080912_전체)_홈쇼핑출고 3" xfId="1045" xr:uid="{00000000-0005-0000-0000-00001D000000}"/>
    <cellStyle name="_반품_분류현황(6月~)_플러스덤홈쇼핑반품처리(080229)_`07年플러스덤홈쇼핑반품처리(080912)" xfId="11" xr:uid="{00000000-0005-0000-0000-00001E000000}"/>
    <cellStyle name="_반품_분류현황(6月~)_플러스덤홈쇼핑반품처리(080229)_`07年플러스덤홈쇼핑반품처리(080912) 2" xfId="1046" xr:uid="{00000000-0005-0000-0000-00001F000000}"/>
    <cellStyle name="_반품_분류현황(6月~)_플러스덤홈쇼핑반품처리(080229)_`07年플러스덤홈쇼핑반품처리(080912) 3" xfId="1047" xr:uid="{00000000-0005-0000-0000-000020000000}"/>
    <cellStyle name="_반품_분류현황(6月~)_플러스덤홈쇼핑반품처리(080229)_`07年플러스덤홈쇼핑반품처리(080912)_Sheet1" xfId="12" xr:uid="{00000000-0005-0000-0000-000021000000}"/>
    <cellStyle name="_반품_분류현황(6月~)_플러스덤홈쇼핑반품처리(080229)_`07年플러스덤홈쇼핑반품처리(080912)_Sheet1 2" xfId="1048" xr:uid="{00000000-0005-0000-0000-000022000000}"/>
    <cellStyle name="_반품_분류현황(6月~)_플러스덤홈쇼핑반품처리(080229)_`07年플러스덤홈쇼핑반품처리(080912)_Sheet1 3" xfId="1049" xr:uid="{00000000-0005-0000-0000-000023000000}"/>
    <cellStyle name="_반품_분류현황(6月~)_플러스덤홈쇼핑반품처리(080229)_`07年플러스덤홈쇼핑반품처리(080912)_ㅇㅇ" xfId="13" xr:uid="{00000000-0005-0000-0000-000024000000}"/>
    <cellStyle name="_반품_분류현황(6月~)_플러스덤홈쇼핑반품처리(080229)_`07年플러스덤홈쇼핑반품처리(080912)_ㅇㅇ 2" xfId="1050" xr:uid="{00000000-0005-0000-0000-000025000000}"/>
    <cellStyle name="_반품_분류현황(6月~)_플러스덤홈쇼핑반품처리(080229)_`07年플러스덤홈쇼핑반품처리(080912)_ㅇㅇ 3" xfId="1051" xr:uid="{00000000-0005-0000-0000-000026000000}"/>
    <cellStyle name="_반품_분류현황(6月~)_플러스덤홈쇼핑반품처리(080229)_`07年플러스덤홈쇼핑반품처리(080912)_총괄" xfId="14" xr:uid="{00000000-0005-0000-0000-000027000000}"/>
    <cellStyle name="_반품_분류현황(6月~)_플러스덤홈쇼핑반품처리(080229)_`07年플러스덤홈쇼핑반품처리(080912)_총괄 2" xfId="1052" xr:uid="{00000000-0005-0000-0000-000028000000}"/>
    <cellStyle name="_반품_분류현황(6月~)_플러스덤홈쇼핑반품처리(080229)_`07年플러스덤홈쇼핑반품처리(080912)_총괄 3" xfId="1053" xr:uid="{00000000-0005-0000-0000-000029000000}"/>
    <cellStyle name="_반품_분류현황(6月~)_플러스덤홈쇼핑반품처리(080229)_`07年플러스덤홈쇼핑반품처리(080912)_홈쇼핑출고" xfId="15" xr:uid="{00000000-0005-0000-0000-00002A000000}"/>
    <cellStyle name="_반품_분류현황(6月~)_플러스덤홈쇼핑반품처리(080229)_`07年플러스덤홈쇼핑반품처리(080912)_홈쇼핑출고 2" xfId="1054" xr:uid="{00000000-0005-0000-0000-00002B000000}"/>
    <cellStyle name="_반품_분류현황(6月~)_플러스덤홈쇼핑반품처리(080229)_`07年플러스덤홈쇼핑반품처리(080912)_홈쇼핑출고 3" xfId="1055" xr:uid="{00000000-0005-0000-0000-00002C000000}"/>
    <cellStyle name="_반품_분류현황(6月~)_플러스덤홈쇼핑반품처리(080229)_Sheet1" xfId="16" xr:uid="{00000000-0005-0000-0000-00002D000000}"/>
    <cellStyle name="_반품_분류현황(6月~)_플러스덤홈쇼핑반품처리(080229)_Sheet1 2" xfId="1056" xr:uid="{00000000-0005-0000-0000-00002E000000}"/>
    <cellStyle name="_반품_분류현황(6月~)_플러스덤홈쇼핑반품처리(080229)_Sheet1 3" xfId="1057" xr:uid="{00000000-0005-0000-0000-00002F000000}"/>
    <cellStyle name="_반품_분류현황(6月~)_플러스덤홈쇼핑반품처리(080229)_ㅇㅇ" xfId="17" xr:uid="{00000000-0005-0000-0000-000030000000}"/>
    <cellStyle name="_반품_분류현황(6月~)_플러스덤홈쇼핑반품처리(080229)_ㅇㅇ 2" xfId="1058" xr:uid="{00000000-0005-0000-0000-000031000000}"/>
    <cellStyle name="_반품_분류현황(6月~)_플러스덤홈쇼핑반품처리(080229)_ㅇㅇ 3" xfId="1059" xr:uid="{00000000-0005-0000-0000-000032000000}"/>
    <cellStyle name="_반품_분류현황(6月~)_플러스덤홈쇼핑반품처리(080229)_총괄" xfId="18" xr:uid="{00000000-0005-0000-0000-000033000000}"/>
    <cellStyle name="_반품_분류현황(6月~)_플러스덤홈쇼핑반품처리(080229)_총괄 2" xfId="1060" xr:uid="{00000000-0005-0000-0000-000034000000}"/>
    <cellStyle name="_반품_분류현황(6月~)_플러스덤홈쇼핑반품처리(080229)_총괄 3" xfId="1061" xr:uid="{00000000-0005-0000-0000-000035000000}"/>
    <cellStyle name="_반품_분류현황(6月~)_플러스덤홈쇼핑반품처리(080229)_플러스덤홈쇼핑반품처리(0418)" xfId="19" xr:uid="{00000000-0005-0000-0000-000036000000}"/>
    <cellStyle name="_반품_분류현황(6月~)_플러스덤홈쇼핑반품처리(080229)_플러스덤홈쇼핑반품처리(0418) 2" xfId="1062" xr:uid="{00000000-0005-0000-0000-000037000000}"/>
    <cellStyle name="_반품_분류현황(6月~)_플러스덤홈쇼핑반품처리(080229)_플러스덤홈쇼핑반품처리(0418) 3" xfId="1063" xr:uid="{00000000-0005-0000-0000-000038000000}"/>
    <cellStyle name="_반품_분류현황(6月~)_플러스덤홈쇼핑반품처리(080229)_플러스덤홈쇼핑반품처리(0418)_Sheet1" xfId="20" xr:uid="{00000000-0005-0000-0000-000039000000}"/>
    <cellStyle name="_반품_분류현황(6月~)_플러스덤홈쇼핑반품처리(080229)_플러스덤홈쇼핑반품처리(0418)_Sheet1 2" xfId="1064" xr:uid="{00000000-0005-0000-0000-00003A000000}"/>
    <cellStyle name="_반품_분류현황(6月~)_플러스덤홈쇼핑반품처리(080229)_플러스덤홈쇼핑반품처리(0418)_Sheet1 3" xfId="1065" xr:uid="{00000000-0005-0000-0000-00003B000000}"/>
    <cellStyle name="_반품_분류현황(6月~)_플러스덤홈쇼핑반품처리(080229)_플러스덤홈쇼핑반품처리(0418)_ㅇㅇ" xfId="21" xr:uid="{00000000-0005-0000-0000-00003C000000}"/>
    <cellStyle name="_반품_분류현황(6月~)_플러스덤홈쇼핑반품처리(080229)_플러스덤홈쇼핑반품처리(0418)_ㅇㅇ 2" xfId="1066" xr:uid="{00000000-0005-0000-0000-00003D000000}"/>
    <cellStyle name="_반품_분류현황(6月~)_플러스덤홈쇼핑반품처리(080229)_플러스덤홈쇼핑반품처리(0418)_ㅇㅇ 3" xfId="1067" xr:uid="{00000000-0005-0000-0000-00003E000000}"/>
    <cellStyle name="_반품_분류현황(6月~)_플러스덤홈쇼핑반품처리(080229)_플러스덤홈쇼핑반품처리(0418)_총괄" xfId="22" xr:uid="{00000000-0005-0000-0000-00003F000000}"/>
    <cellStyle name="_반품_분류현황(6月~)_플러스덤홈쇼핑반품처리(080229)_플러스덤홈쇼핑반품처리(0418)_총괄 2" xfId="1068" xr:uid="{00000000-0005-0000-0000-000040000000}"/>
    <cellStyle name="_반품_분류현황(6月~)_플러스덤홈쇼핑반품처리(080229)_플러스덤홈쇼핑반품처리(0418)_총괄 3" xfId="1069" xr:uid="{00000000-0005-0000-0000-000041000000}"/>
    <cellStyle name="_반품_분류현황(6月~)_플러스덤홈쇼핑반품처리(080229)_플러스덤홈쇼핑반품처리(0418)_홈쇼핑출고" xfId="23" xr:uid="{00000000-0005-0000-0000-000042000000}"/>
    <cellStyle name="_반품_분류현황(6月~)_플러스덤홈쇼핑반품처리(080229)_플러스덤홈쇼핑반품처리(0418)_홈쇼핑출고 2" xfId="1070" xr:uid="{00000000-0005-0000-0000-000043000000}"/>
    <cellStyle name="_반품_분류현황(6月~)_플러스덤홈쇼핑반품처리(080229)_플러스덤홈쇼핑반품처리(0418)_홈쇼핑출고 3" xfId="1071" xr:uid="{00000000-0005-0000-0000-000044000000}"/>
    <cellStyle name="_반품_분류현황(6月~)_플러스덤홈쇼핑반품처리(080229)_플러스덤홈쇼핑반품처리(0616)" xfId="24" xr:uid="{00000000-0005-0000-0000-000045000000}"/>
    <cellStyle name="_반품_분류현황(6月~)_플러스덤홈쇼핑반품처리(080229)_플러스덤홈쇼핑반품처리(0616) 2" xfId="1072" xr:uid="{00000000-0005-0000-0000-000046000000}"/>
    <cellStyle name="_반품_분류현황(6月~)_플러스덤홈쇼핑반품처리(080229)_플러스덤홈쇼핑반품처리(0616) 3" xfId="1073" xr:uid="{00000000-0005-0000-0000-000047000000}"/>
    <cellStyle name="_반품_분류현황(6月~)_플러스덤홈쇼핑반품처리(080229)_플러스덤홈쇼핑반품처리(0616)_Sheet1" xfId="25" xr:uid="{00000000-0005-0000-0000-000048000000}"/>
    <cellStyle name="_반품_분류현황(6月~)_플러스덤홈쇼핑반품처리(080229)_플러스덤홈쇼핑반품처리(0616)_Sheet1 2" xfId="1074" xr:uid="{00000000-0005-0000-0000-000049000000}"/>
    <cellStyle name="_반품_분류현황(6月~)_플러스덤홈쇼핑반품처리(080229)_플러스덤홈쇼핑반품처리(0616)_Sheet1 3" xfId="1075" xr:uid="{00000000-0005-0000-0000-00004A000000}"/>
    <cellStyle name="_반품_분류현황(6月~)_플러스덤홈쇼핑반품처리(080229)_플러스덤홈쇼핑반품처리(0616)_ㅇㅇ" xfId="26" xr:uid="{00000000-0005-0000-0000-00004B000000}"/>
    <cellStyle name="_반품_분류현황(6月~)_플러스덤홈쇼핑반품처리(080229)_플러스덤홈쇼핑반품처리(0616)_ㅇㅇ 2" xfId="1076" xr:uid="{00000000-0005-0000-0000-00004C000000}"/>
    <cellStyle name="_반품_분류현황(6月~)_플러스덤홈쇼핑반품처리(080229)_플러스덤홈쇼핑반품처리(0616)_ㅇㅇ 3" xfId="1077" xr:uid="{00000000-0005-0000-0000-00004D000000}"/>
    <cellStyle name="_반품_분류현황(6月~)_플러스덤홈쇼핑반품처리(080229)_플러스덤홈쇼핑반품처리(0616)_총괄" xfId="27" xr:uid="{00000000-0005-0000-0000-00004E000000}"/>
    <cellStyle name="_반품_분류현황(6月~)_플러스덤홈쇼핑반품처리(080229)_플러스덤홈쇼핑반품처리(0616)_총괄 2" xfId="1078" xr:uid="{00000000-0005-0000-0000-00004F000000}"/>
    <cellStyle name="_반품_분류현황(6月~)_플러스덤홈쇼핑반품처리(080229)_플러스덤홈쇼핑반품처리(0616)_총괄 3" xfId="1079" xr:uid="{00000000-0005-0000-0000-000050000000}"/>
    <cellStyle name="_반품_분류현황(6月~)_플러스덤홈쇼핑반품처리(080229)_플러스덤홈쇼핑반품처리(0616)_홈쇼핑출고" xfId="28" xr:uid="{00000000-0005-0000-0000-000051000000}"/>
    <cellStyle name="_반품_분류현황(6月~)_플러스덤홈쇼핑반품처리(080229)_플러스덤홈쇼핑반품처리(0616)_홈쇼핑출고 2" xfId="1080" xr:uid="{00000000-0005-0000-0000-000052000000}"/>
    <cellStyle name="_반품_분류현황(6月~)_플러스덤홈쇼핑반품처리(080229)_플러스덤홈쇼핑반품처리(0616)_홈쇼핑출고 3" xfId="1081" xr:uid="{00000000-0005-0000-0000-000053000000}"/>
    <cellStyle name="_반품_분류현황(6月~)_플러스덤홈쇼핑반품처리(080229)_플러스덤홈쇼핑반품처리(0630)" xfId="29" xr:uid="{00000000-0005-0000-0000-000054000000}"/>
    <cellStyle name="_반품_분류현황(6月~)_플러스덤홈쇼핑반품처리(080229)_플러스덤홈쇼핑반품처리(0630) 2" xfId="1082" xr:uid="{00000000-0005-0000-0000-000055000000}"/>
    <cellStyle name="_반품_분류현황(6月~)_플러스덤홈쇼핑반품처리(080229)_플러스덤홈쇼핑반품처리(0630) 3" xfId="1083" xr:uid="{00000000-0005-0000-0000-000056000000}"/>
    <cellStyle name="_반품_분류현황(6月~)_플러스덤홈쇼핑반품처리(080229)_플러스덤홈쇼핑반품처리(0630)_Sheet1" xfId="30" xr:uid="{00000000-0005-0000-0000-000057000000}"/>
    <cellStyle name="_반품_분류현황(6月~)_플러스덤홈쇼핑반품처리(080229)_플러스덤홈쇼핑반품처리(0630)_Sheet1 2" xfId="1084" xr:uid="{00000000-0005-0000-0000-000058000000}"/>
    <cellStyle name="_반품_분류현황(6月~)_플러스덤홈쇼핑반품처리(080229)_플러스덤홈쇼핑반품처리(0630)_Sheet1 3" xfId="1085" xr:uid="{00000000-0005-0000-0000-000059000000}"/>
    <cellStyle name="_반품_분류현황(6月~)_플러스덤홈쇼핑반품처리(080229)_플러스덤홈쇼핑반품처리(0630)_ㅇㅇ" xfId="31" xr:uid="{00000000-0005-0000-0000-00005A000000}"/>
    <cellStyle name="_반품_분류현황(6月~)_플러스덤홈쇼핑반품처리(080229)_플러스덤홈쇼핑반품처리(0630)_ㅇㅇ 2" xfId="1086" xr:uid="{00000000-0005-0000-0000-00005B000000}"/>
    <cellStyle name="_반품_분류현황(6月~)_플러스덤홈쇼핑반품처리(080229)_플러스덤홈쇼핑반품처리(0630)_ㅇㅇ 3" xfId="1087" xr:uid="{00000000-0005-0000-0000-00005C000000}"/>
    <cellStyle name="_반품_분류현황(6月~)_플러스덤홈쇼핑반품처리(080229)_플러스덤홈쇼핑반품처리(0630)_총괄" xfId="32" xr:uid="{00000000-0005-0000-0000-00005D000000}"/>
    <cellStyle name="_반품_분류현황(6月~)_플러스덤홈쇼핑반품처리(080229)_플러스덤홈쇼핑반품처리(0630)_총괄 2" xfId="1088" xr:uid="{00000000-0005-0000-0000-00005E000000}"/>
    <cellStyle name="_반품_분류현황(6月~)_플러스덤홈쇼핑반품처리(080229)_플러스덤홈쇼핑반품처리(0630)_총괄 3" xfId="1089" xr:uid="{00000000-0005-0000-0000-00005F000000}"/>
    <cellStyle name="_반품_분류현황(6月~)_플러스덤홈쇼핑반품처리(080229)_플러스덤홈쇼핑반품처리(0630)_홈쇼핑출고" xfId="33" xr:uid="{00000000-0005-0000-0000-000060000000}"/>
    <cellStyle name="_반품_분류현황(6月~)_플러스덤홈쇼핑반품처리(080229)_플러스덤홈쇼핑반품처리(0630)_홈쇼핑출고 2" xfId="1090" xr:uid="{00000000-0005-0000-0000-000061000000}"/>
    <cellStyle name="_반품_분류현황(6月~)_플러스덤홈쇼핑반품처리(080229)_플러스덤홈쇼핑반품처리(0630)_홈쇼핑출고 3" xfId="1091" xr:uid="{00000000-0005-0000-0000-000062000000}"/>
    <cellStyle name="_반품_분류현황(6月~)_플러스덤홈쇼핑반품처리(080229)_플러스덤홈쇼핑반품처리(080303)" xfId="34" xr:uid="{00000000-0005-0000-0000-000063000000}"/>
    <cellStyle name="_반품_분류현황(6月~)_플러스덤홈쇼핑반품처리(080229)_플러스덤홈쇼핑반품처리(080303) 2" xfId="1092" xr:uid="{00000000-0005-0000-0000-000064000000}"/>
    <cellStyle name="_반품_분류현황(6月~)_플러스덤홈쇼핑반품처리(080229)_플러스덤홈쇼핑반품처리(080303) 3" xfId="1093" xr:uid="{00000000-0005-0000-0000-000065000000}"/>
    <cellStyle name="_반품_분류현황(6月~)_플러스덤홈쇼핑반품처리(080229)_플러스덤홈쇼핑반품처리(080303)_Sheet1" xfId="35" xr:uid="{00000000-0005-0000-0000-000066000000}"/>
    <cellStyle name="_반품_분류현황(6月~)_플러스덤홈쇼핑반품처리(080229)_플러스덤홈쇼핑반품처리(080303)_Sheet1 2" xfId="1094" xr:uid="{00000000-0005-0000-0000-000067000000}"/>
    <cellStyle name="_반품_분류현황(6月~)_플러스덤홈쇼핑반품처리(080229)_플러스덤홈쇼핑반품처리(080303)_Sheet1 3" xfId="1095" xr:uid="{00000000-0005-0000-0000-000068000000}"/>
    <cellStyle name="_반품_분류현황(6月~)_플러스덤홈쇼핑반품처리(080229)_플러스덤홈쇼핑반품처리(080303)_ㅇㅇ" xfId="36" xr:uid="{00000000-0005-0000-0000-000069000000}"/>
    <cellStyle name="_반품_분류현황(6月~)_플러스덤홈쇼핑반품처리(080229)_플러스덤홈쇼핑반품처리(080303)_ㅇㅇ 2" xfId="1096" xr:uid="{00000000-0005-0000-0000-00006A000000}"/>
    <cellStyle name="_반품_분류현황(6月~)_플러스덤홈쇼핑반품처리(080229)_플러스덤홈쇼핑반품처리(080303)_ㅇㅇ 3" xfId="1097" xr:uid="{00000000-0005-0000-0000-00006B000000}"/>
    <cellStyle name="_반품_분류현황(6月~)_플러스덤홈쇼핑반품처리(080229)_플러스덤홈쇼핑반품처리(080303)_총괄" xfId="37" xr:uid="{00000000-0005-0000-0000-00006C000000}"/>
    <cellStyle name="_반품_분류현황(6月~)_플러스덤홈쇼핑반품처리(080229)_플러스덤홈쇼핑반품처리(080303)_총괄 2" xfId="1098" xr:uid="{00000000-0005-0000-0000-00006D000000}"/>
    <cellStyle name="_반품_분류현황(6月~)_플러스덤홈쇼핑반품처리(080229)_플러스덤홈쇼핑반품처리(080303)_총괄 3" xfId="1099" xr:uid="{00000000-0005-0000-0000-00006E000000}"/>
    <cellStyle name="_반품_분류현황(6月~)_플러스덤홈쇼핑반품처리(080229)_플러스덤홈쇼핑반품처리(080303)_플러스덤홈쇼핑반품처리(080305)" xfId="38" xr:uid="{00000000-0005-0000-0000-00006F000000}"/>
    <cellStyle name="_반품_분류현황(6月~)_플러스덤홈쇼핑반품처리(080229)_플러스덤홈쇼핑반품처리(080303)_플러스덤홈쇼핑반품처리(080305) 2" xfId="1100" xr:uid="{00000000-0005-0000-0000-000070000000}"/>
    <cellStyle name="_반품_분류현황(6月~)_플러스덤홈쇼핑반품처리(080229)_플러스덤홈쇼핑반품처리(080303)_플러스덤홈쇼핑반품처리(080305) 3" xfId="1101" xr:uid="{00000000-0005-0000-0000-000071000000}"/>
    <cellStyle name="_반품_분류현황(6月~)_플러스덤홈쇼핑반품처리(080229)_플러스덤홈쇼핑반품처리(080303)_플러스덤홈쇼핑반품처리(080305)_`07年파품재고처리(080912_전체)" xfId="39" xr:uid="{00000000-0005-0000-0000-000072000000}"/>
    <cellStyle name="_반품_분류현황(6月~)_플러스덤홈쇼핑반품처리(080229)_플러스덤홈쇼핑반품처리(080303)_플러스덤홈쇼핑반품처리(080305)_`07年파품재고처리(080912_전체) 2" xfId="1102" xr:uid="{00000000-0005-0000-0000-000073000000}"/>
    <cellStyle name="_반품_분류현황(6月~)_플러스덤홈쇼핑반품처리(080229)_플러스덤홈쇼핑반품처리(080303)_플러스덤홈쇼핑반품처리(080305)_`07年파품재고처리(080912_전체) 3" xfId="1103" xr:uid="{00000000-0005-0000-0000-000074000000}"/>
    <cellStyle name="_반품_분류현황(6月~)_플러스덤홈쇼핑반품처리(080229)_플러스덤홈쇼핑반품처리(080303)_플러스덤홈쇼핑반품처리(080305)_`07年파품재고처리(080912_전체)_Sheet1" xfId="40" xr:uid="{00000000-0005-0000-0000-000075000000}"/>
    <cellStyle name="_반품_분류현황(6月~)_플러스덤홈쇼핑반품처리(080229)_플러스덤홈쇼핑반품처리(080303)_플러스덤홈쇼핑반품처리(080305)_`07年파품재고처리(080912_전체)_Sheet1 2" xfId="1104" xr:uid="{00000000-0005-0000-0000-000076000000}"/>
    <cellStyle name="_반품_분류현황(6月~)_플러스덤홈쇼핑반품처리(080229)_플러스덤홈쇼핑반품처리(080303)_플러스덤홈쇼핑반품처리(080305)_`07年파품재고처리(080912_전체)_Sheet1 3" xfId="1105" xr:uid="{00000000-0005-0000-0000-000077000000}"/>
    <cellStyle name="_반품_분류현황(6月~)_플러스덤홈쇼핑반품처리(080229)_플러스덤홈쇼핑반품처리(080303)_플러스덤홈쇼핑반품처리(080305)_`07年파품재고처리(080912_전체)_ㅇㅇ" xfId="41" xr:uid="{00000000-0005-0000-0000-000078000000}"/>
    <cellStyle name="_반품_분류현황(6月~)_플러스덤홈쇼핑반품처리(080229)_플러스덤홈쇼핑반품처리(080303)_플러스덤홈쇼핑반품처리(080305)_`07年파품재고처리(080912_전체)_ㅇㅇ 2" xfId="1106" xr:uid="{00000000-0005-0000-0000-000079000000}"/>
    <cellStyle name="_반품_분류현황(6月~)_플러스덤홈쇼핑반품처리(080229)_플러스덤홈쇼핑반품처리(080303)_플러스덤홈쇼핑반품처리(080305)_`07年파품재고처리(080912_전체)_ㅇㅇ 3" xfId="1107" xr:uid="{00000000-0005-0000-0000-00007A000000}"/>
    <cellStyle name="_반품_분류현황(6月~)_플러스덤홈쇼핑반품처리(080229)_플러스덤홈쇼핑반품처리(080303)_플러스덤홈쇼핑반품처리(080305)_`07年파품재고처리(080912_전체)_총괄" xfId="42" xr:uid="{00000000-0005-0000-0000-00007B000000}"/>
    <cellStyle name="_반품_분류현황(6月~)_플러스덤홈쇼핑반품처리(080229)_플러스덤홈쇼핑반품처리(080303)_플러스덤홈쇼핑반품처리(080305)_`07年파품재고처리(080912_전체)_총괄 2" xfId="1108" xr:uid="{00000000-0005-0000-0000-00007C000000}"/>
    <cellStyle name="_반품_분류현황(6月~)_플러스덤홈쇼핑반품처리(080229)_플러스덤홈쇼핑반품처리(080303)_플러스덤홈쇼핑반품처리(080305)_`07年파품재고처리(080912_전체)_총괄 3" xfId="1109" xr:uid="{00000000-0005-0000-0000-00007D000000}"/>
    <cellStyle name="_반품_분류현황(6月~)_플러스덤홈쇼핑반품처리(080229)_플러스덤홈쇼핑반품처리(080303)_플러스덤홈쇼핑반품처리(080305)_`07年파품재고처리(080912_전체)_홈쇼핑출고" xfId="43" xr:uid="{00000000-0005-0000-0000-00007E000000}"/>
    <cellStyle name="_반품_분류현황(6月~)_플러스덤홈쇼핑반품처리(080229)_플러스덤홈쇼핑반품처리(080303)_플러스덤홈쇼핑반품처리(080305)_`07年파품재고처리(080912_전체)_홈쇼핑출고 2" xfId="1110" xr:uid="{00000000-0005-0000-0000-00007F000000}"/>
    <cellStyle name="_반품_분류현황(6月~)_플러스덤홈쇼핑반품처리(080229)_플러스덤홈쇼핑반품처리(080303)_플러스덤홈쇼핑반품처리(080305)_`07年파품재고처리(080912_전체)_홈쇼핑출고 3" xfId="1111" xr:uid="{00000000-0005-0000-0000-000080000000}"/>
    <cellStyle name="_반품_분류현황(6月~)_플러스덤홈쇼핑반품처리(080229)_플러스덤홈쇼핑반품처리(080303)_플러스덤홈쇼핑반품처리(080305)_`07年플러스덤홈쇼핑반품처리(080912)" xfId="44" xr:uid="{00000000-0005-0000-0000-000081000000}"/>
    <cellStyle name="_반품_분류현황(6月~)_플러스덤홈쇼핑반품처리(080229)_플러스덤홈쇼핑반품처리(080303)_플러스덤홈쇼핑반품처리(080305)_`07年플러스덤홈쇼핑반품처리(080912) 2" xfId="1112" xr:uid="{00000000-0005-0000-0000-000082000000}"/>
    <cellStyle name="_반품_분류현황(6月~)_플러스덤홈쇼핑반품처리(080229)_플러스덤홈쇼핑반품처리(080303)_플러스덤홈쇼핑반품처리(080305)_`07年플러스덤홈쇼핑반품처리(080912) 3" xfId="1113" xr:uid="{00000000-0005-0000-0000-000083000000}"/>
    <cellStyle name="_반품_분류현황(6月~)_플러스덤홈쇼핑반품처리(080229)_플러스덤홈쇼핑반품처리(080303)_플러스덤홈쇼핑반품처리(080305)_`07年플러스덤홈쇼핑반품처리(080912)_Sheet1" xfId="45" xr:uid="{00000000-0005-0000-0000-000084000000}"/>
    <cellStyle name="_반품_분류현황(6月~)_플러스덤홈쇼핑반품처리(080229)_플러스덤홈쇼핑반품처리(080303)_플러스덤홈쇼핑반품처리(080305)_`07年플러스덤홈쇼핑반품처리(080912)_Sheet1 2" xfId="1114" xr:uid="{00000000-0005-0000-0000-000085000000}"/>
    <cellStyle name="_반품_분류현황(6月~)_플러스덤홈쇼핑반품처리(080229)_플러스덤홈쇼핑반품처리(080303)_플러스덤홈쇼핑반품처리(080305)_`07年플러스덤홈쇼핑반품처리(080912)_Sheet1 3" xfId="1115" xr:uid="{00000000-0005-0000-0000-000086000000}"/>
    <cellStyle name="_반품_분류현황(6月~)_플러스덤홈쇼핑반품처리(080229)_플러스덤홈쇼핑반품처리(080303)_플러스덤홈쇼핑반품처리(080305)_`07年플러스덤홈쇼핑반품처리(080912)_ㅇㅇ" xfId="46" xr:uid="{00000000-0005-0000-0000-000087000000}"/>
    <cellStyle name="_반품_분류현황(6月~)_플러스덤홈쇼핑반품처리(080229)_플러스덤홈쇼핑반품처리(080303)_플러스덤홈쇼핑반품처리(080305)_`07年플러스덤홈쇼핑반품처리(080912)_ㅇㅇ 2" xfId="1116" xr:uid="{00000000-0005-0000-0000-000088000000}"/>
    <cellStyle name="_반품_분류현황(6月~)_플러스덤홈쇼핑반품처리(080229)_플러스덤홈쇼핑반품처리(080303)_플러스덤홈쇼핑반품처리(080305)_`07年플러스덤홈쇼핑반품처리(080912)_ㅇㅇ 3" xfId="1117" xr:uid="{00000000-0005-0000-0000-000089000000}"/>
    <cellStyle name="_반품_분류현황(6月~)_플러스덤홈쇼핑반품처리(080229)_플러스덤홈쇼핑반품처리(080303)_플러스덤홈쇼핑반품처리(080305)_`07年플러스덤홈쇼핑반품처리(080912)_총괄" xfId="47" xr:uid="{00000000-0005-0000-0000-00008A000000}"/>
    <cellStyle name="_반품_분류현황(6月~)_플러스덤홈쇼핑반품처리(080229)_플러스덤홈쇼핑반품처리(080303)_플러스덤홈쇼핑반품처리(080305)_`07年플러스덤홈쇼핑반품처리(080912)_총괄 2" xfId="1118" xr:uid="{00000000-0005-0000-0000-00008B000000}"/>
    <cellStyle name="_반품_분류현황(6月~)_플러스덤홈쇼핑반품처리(080229)_플러스덤홈쇼핑반품처리(080303)_플러스덤홈쇼핑반품처리(080305)_`07年플러스덤홈쇼핑반품처리(080912)_총괄 3" xfId="1119" xr:uid="{00000000-0005-0000-0000-00008C000000}"/>
    <cellStyle name="_반품_분류현황(6月~)_플러스덤홈쇼핑반품처리(080229)_플러스덤홈쇼핑반품처리(080303)_플러스덤홈쇼핑반품처리(080305)_`07年플러스덤홈쇼핑반품처리(080912)_홈쇼핑출고" xfId="48" xr:uid="{00000000-0005-0000-0000-00008D000000}"/>
    <cellStyle name="_반품_분류현황(6月~)_플러스덤홈쇼핑반품처리(080229)_플러스덤홈쇼핑반품처리(080303)_플러스덤홈쇼핑반품처리(080305)_`07年플러스덤홈쇼핑반품처리(080912)_홈쇼핑출고 2" xfId="1120" xr:uid="{00000000-0005-0000-0000-00008E000000}"/>
    <cellStyle name="_반품_분류현황(6月~)_플러스덤홈쇼핑반품처리(080229)_플러스덤홈쇼핑반품처리(080303)_플러스덤홈쇼핑반품처리(080305)_`07年플러스덤홈쇼핑반품처리(080912)_홈쇼핑출고 3" xfId="1121" xr:uid="{00000000-0005-0000-0000-00008F000000}"/>
    <cellStyle name="_반품_분류현황(6月~)_플러스덤홈쇼핑반품처리(080229)_플러스덤홈쇼핑반품처리(080303)_플러스덤홈쇼핑반품처리(080305)_Sheet1" xfId="49" xr:uid="{00000000-0005-0000-0000-000090000000}"/>
    <cellStyle name="_반품_분류현황(6月~)_플러스덤홈쇼핑반품처리(080229)_플러스덤홈쇼핑반품처리(080303)_플러스덤홈쇼핑반품처리(080305)_Sheet1 2" xfId="1122" xr:uid="{00000000-0005-0000-0000-000091000000}"/>
    <cellStyle name="_반품_분류현황(6月~)_플러스덤홈쇼핑반품처리(080229)_플러스덤홈쇼핑반품처리(080303)_플러스덤홈쇼핑반품처리(080305)_Sheet1 3" xfId="1123" xr:uid="{00000000-0005-0000-0000-000092000000}"/>
    <cellStyle name="_반품_분류현황(6月~)_플러스덤홈쇼핑반품처리(080229)_플러스덤홈쇼핑반품처리(080303)_플러스덤홈쇼핑반품처리(080305)_ㅇㅇ" xfId="50" xr:uid="{00000000-0005-0000-0000-000093000000}"/>
    <cellStyle name="_반품_분류현황(6月~)_플러스덤홈쇼핑반품처리(080229)_플러스덤홈쇼핑반품처리(080303)_플러스덤홈쇼핑반품처리(080305)_ㅇㅇ 2" xfId="1124" xr:uid="{00000000-0005-0000-0000-000094000000}"/>
    <cellStyle name="_반품_분류현황(6月~)_플러스덤홈쇼핑반품처리(080229)_플러스덤홈쇼핑반품처리(080303)_플러스덤홈쇼핑반품처리(080305)_ㅇㅇ 3" xfId="1125" xr:uid="{00000000-0005-0000-0000-000095000000}"/>
    <cellStyle name="_반품_분류현황(6月~)_플러스덤홈쇼핑반품처리(080229)_플러스덤홈쇼핑반품처리(080303)_플러스덤홈쇼핑반품처리(080305)_총괄" xfId="51" xr:uid="{00000000-0005-0000-0000-000096000000}"/>
    <cellStyle name="_반품_분류현황(6月~)_플러스덤홈쇼핑반품처리(080229)_플러스덤홈쇼핑반품처리(080303)_플러스덤홈쇼핑반품처리(080305)_총괄 2" xfId="1126" xr:uid="{00000000-0005-0000-0000-000097000000}"/>
    <cellStyle name="_반품_분류현황(6月~)_플러스덤홈쇼핑반품처리(080229)_플러스덤홈쇼핑반품처리(080303)_플러스덤홈쇼핑반품처리(080305)_총괄 3" xfId="1127" xr:uid="{00000000-0005-0000-0000-000098000000}"/>
    <cellStyle name="_반품_분류현황(6月~)_플러스덤홈쇼핑반품처리(080229)_플러스덤홈쇼핑반품처리(080303)_플러스덤홈쇼핑반품처리(080305)_플러스덤홈쇼핑반품처리(0418)" xfId="52" xr:uid="{00000000-0005-0000-0000-000099000000}"/>
    <cellStyle name="_반품_분류현황(6月~)_플러스덤홈쇼핑반품처리(080229)_플러스덤홈쇼핑반품처리(080303)_플러스덤홈쇼핑반품처리(080305)_플러스덤홈쇼핑반품처리(0418) 2" xfId="1128" xr:uid="{00000000-0005-0000-0000-00009A000000}"/>
    <cellStyle name="_반품_분류현황(6月~)_플러스덤홈쇼핑반품처리(080229)_플러스덤홈쇼핑반품처리(080303)_플러스덤홈쇼핑반품처리(080305)_플러스덤홈쇼핑반품처리(0418) 3" xfId="1129" xr:uid="{00000000-0005-0000-0000-00009B000000}"/>
    <cellStyle name="_반품_분류현황(6月~)_플러스덤홈쇼핑반품처리(080229)_플러스덤홈쇼핑반품처리(080303)_플러스덤홈쇼핑반품처리(080305)_플러스덤홈쇼핑반품처리(0418)_Sheet1" xfId="53" xr:uid="{00000000-0005-0000-0000-00009C000000}"/>
    <cellStyle name="_반품_분류현황(6月~)_플러스덤홈쇼핑반품처리(080229)_플러스덤홈쇼핑반품처리(080303)_플러스덤홈쇼핑반품처리(080305)_플러스덤홈쇼핑반품처리(0418)_Sheet1 2" xfId="1130" xr:uid="{00000000-0005-0000-0000-00009D000000}"/>
    <cellStyle name="_반품_분류현황(6月~)_플러스덤홈쇼핑반품처리(080229)_플러스덤홈쇼핑반품처리(080303)_플러스덤홈쇼핑반품처리(080305)_플러스덤홈쇼핑반품처리(0418)_Sheet1 3" xfId="1131" xr:uid="{00000000-0005-0000-0000-00009E000000}"/>
    <cellStyle name="_반품_분류현황(6月~)_플러스덤홈쇼핑반품처리(080229)_플러스덤홈쇼핑반품처리(080303)_플러스덤홈쇼핑반품처리(080305)_플러스덤홈쇼핑반품처리(0418)_ㅇㅇ" xfId="54" xr:uid="{00000000-0005-0000-0000-00009F000000}"/>
    <cellStyle name="_반품_분류현황(6月~)_플러스덤홈쇼핑반품처리(080229)_플러스덤홈쇼핑반품처리(080303)_플러스덤홈쇼핑반품처리(080305)_플러스덤홈쇼핑반품처리(0418)_ㅇㅇ 2" xfId="1132" xr:uid="{00000000-0005-0000-0000-0000A0000000}"/>
    <cellStyle name="_반품_분류현황(6月~)_플러스덤홈쇼핑반품처리(080229)_플러스덤홈쇼핑반품처리(080303)_플러스덤홈쇼핑반품처리(080305)_플러스덤홈쇼핑반품처리(0418)_ㅇㅇ 3" xfId="1133" xr:uid="{00000000-0005-0000-0000-0000A1000000}"/>
    <cellStyle name="_반품_분류현황(6月~)_플러스덤홈쇼핑반품처리(080229)_플러스덤홈쇼핑반품처리(080303)_플러스덤홈쇼핑반품처리(080305)_플러스덤홈쇼핑반품처리(0418)_총괄" xfId="55" xr:uid="{00000000-0005-0000-0000-0000A2000000}"/>
    <cellStyle name="_반품_분류현황(6月~)_플러스덤홈쇼핑반품처리(080229)_플러스덤홈쇼핑반품처리(080303)_플러스덤홈쇼핑반품처리(080305)_플러스덤홈쇼핑반품처리(0418)_총괄 2" xfId="1134" xr:uid="{00000000-0005-0000-0000-0000A3000000}"/>
    <cellStyle name="_반품_분류현황(6月~)_플러스덤홈쇼핑반품처리(080229)_플러스덤홈쇼핑반품처리(080303)_플러스덤홈쇼핑반품처리(080305)_플러스덤홈쇼핑반품처리(0418)_총괄 3" xfId="1135" xr:uid="{00000000-0005-0000-0000-0000A4000000}"/>
    <cellStyle name="_반품_분류현황(6月~)_플러스덤홈쇼핑반품처리(080229)_플러스덤홈쇼핑반품처리(080303)_플러스덤홈쇼핑반품처리(080305)_플러스덤홈쇼핑반품처리(0418)_홈쇼핑출고" xfId="56" xr:uid="{00000000-0005-0000-0000-0000A5000000}"/>
    <cellStyle name="_반품_분류현황(6月~)_플러스덤홈쇼핑반품처리(080229)_플러스덤홈쇼핑반품처리(080303)_플러스덤홈쇼핑반품처리(080305)_플러스덤홈쇼핑반품처리(0418)_홈쇼핑출고 2" xfId="1136" xr:uid="{00000000-0005-0000-0000-0000A6000000}"/>
    <cellStyle name="_반품_분류현황(6月~)_플러스덤홈쇼핑반품처리(080229)_플러스덤홈쇼핑반품처리(080303)_플러스덤홈쇼핑반품처리(080305)_플러스덤홈쇼핑반품처리(0418)_홈쇼핑출고 3" xfId="1137" xr:uid="{00000000-0005-0000-0000-0000A7000000}"/>
    <cellStyle name="_반품_분류현황(6月~)_플러스덤홈쇼핑반품처리(080229)_플러스덤홈쇼핑반품처리(080303)_플러스덤홈쇼핑반품처리(080305)_플러스덤홈쇼핑반품처리(0616)" xfId="57" xr:uid="{00000000-0005-0000-0000-0000A8000000}"/>
    <cellStyle name="_반품_분류현황(6月~)_플러스덤홈쇼핑반품처리(080229)_플러스덤홈쇼핑반품처리(080303)_플러스덤홈쇼핑반품처리(080305)_플러스덤홈쇼핑반품처리(0616) 2" xfId="1138" xr:uid="{00000000-0005-0000-0000-0000A9000000}"/>
    <cellStyle name="_반품_분류현황(6月~)_플러스덤홈쇼핑반품처리(080229)_플러스덤홈쇼핑반품처리(080303)_플러스덤홈쇼핑반품처리(080305)_플러스덤홈쇼핑반품처리(0616) 3" xfId="1139" xr:uid="{00000000-0005-0000-0000-0000AA000000}"/>
    <cellStyle name="_반품_분류현황(6月~)_플러스덤홈쇼핑반품처리(080229)_플러스덤홈쇼핑반품처리(080303)_플러스덤홈쇼핑반품처리(080305)_플러스덤홈쇼핑반품처리(0616)_Sheet1" xfId="58" xr:uid="{00000000-0005-0000-0000-0000AB000000}"/>
    <cellStyle name="_반품_분류현황(6月~)_플러스덤홈쇼핑반품처리(080229)_플러스덤홈쇼핑반품처리(080303)_플러스덤홈쇼핑반품처리(080305)_플러스덤홈쇼핑반품처리(0616)_Sheet1 2" xfId="1140" xr:uid="{00000000-0005-0000-0000-0000AC000000}"/>
    <cellStyle name="_반품_분류현황(6月~)_플러스덤홈쇼핑반품처리(080229)_플러스덤홈쇼핑반품처리(080303)_플러스덤홈쇼핑반품처리(080305)_플러스덤홈쇼핑반품처리(0616)_Sheet1 3" xfId="1141" xr:uid="{00000000-0005-0000-0000-0000AD000000}"/>
    <cellStyle name="_반품_분류현황(6月~)_플러스덤홈쇼핑반품처리(080229)_플러스덤홈쇼핑반품처리(080303)_플러스덤홈쇼핑반품처리(080305)_플러스덤홈쇼핑반품처리(0616)_ㅇㅇ" xfId="59" xr:uid="{00000000-0005-0000-0000-0000AE000000}"/>
    <cellStyle name="_반품_분류현황(6月~)_플러스덤홈쇼핑반품처리(080229)_플러스덤홈쇼핑반품처리(080303)_플러스덤홈쇼핑반품처리(080305)_플러스덤홈쇼핑반품처리(0616)_ㅇㅇ 2" xfId="1142" xr:uid="{00000000-0005-0000-0000-0000AF000000}"/>
    <cellStyle name="_반품_분류현황(6月~)_플러스덤홈쇼핑반품처리(080229)_플러스덤홈쇼핑반품처리(080303)_플러스덤홈쇼핑반품처리(080305)_플러스덤홈쇼핑반품처리(0616)_ㅇㅇ 3" xfId="1143" xr:uid="{00000000-0005-0000-0000-0000B0000000}"/>
    <cellStyle name="_반품_분류현황(6月~)_플러스덤홈쇼핑반품처리(080229)_플러스덤홈쇼핑반품처리(080303)_플러스덤홈쇼핑반품처리(080305)_플러스덤홈쇼핑반품처리(0616)_총괄" xfId="60" xr:uid="{00000000-0005-0000-0000-0000B1000000}"/>
    <cellStyle name="_반품_분류현황(6月~)_플러스덤홈쇼핑반품처리(080229)_플러스덤홈쇼핑반품처리(080303)_플러스덤홈쇼핑반품처리(080305)_플러스덤홈쇼핑반품처리(0616)_총괄 2" xfId="1144" xr:uid="{00000000-0005-0000-0000-0000B2000000}"/>
    <cellStyle name="_반품_분류현황(6月~)_플러스덤홈쇼핑반품처리(080229)_플러스덤홈쇼핑반품처리(080303)_플러스덤홈쇼핑반품처리(080305)_플러스덤홈쇼핑반품처리(0616)_총괄 3" xfId="1145" xr:uid="{00000000-0005-0000-0000-0000B3000000}"/>
    <cellStyle name="_반품_분류현황(6月~)_플러스덤홈쇼핑반품처리(080229)_플러스덤홈쇼핑반품처리(080303)_플러스덤홈쇼핑반품처리(080305)_플러스덤홈쇼핑반품처리(0616)_홈쇼핑출고" xfId="61" xr:uid="{00000000-0005-0000-0000-0000B4000000}"/>
    <cellStyle name="_반품_분류현황(6月~)_플러스덤홈쇼핑반품처리(080229)_플러스덤홈쇼핑반품처리(080303)_플러스덤홈쇼핑반품처리(080305)_플러스덤홈쇼핑반품처리(0616)_홈쇼핑출고 2" xfId="1146" xr:uid="{00000000-0005-0000-0000-0000B5000000}"/>
    <cellStyle name="_반품_분류현황(6月~)_플러스덤홈쇼핑반품처리(080229)_플러스덤홈쇼핑반품처리(080303)_플러스덤홈쇼핑반품처리(080305)_플러스덤홈쇼핑반품처리(0616)_홈쇼핑출고 3" xfId="1147" xr:uid="{00000000-0005-0000-0000-0000B6000000}"/>
    <cellStyle name="_반품_분류현황(6月~)_플러스덤홈쇼핑반품처리(080229)_플러스덤홈쇼핑반품처리(080303)_플러스덤홈쇼핑반품처리(080305)_플러스덤홈쇼핑반품처리(0630)" xfId="62" xr:uid="{00000000-0005-0000-0000-0000B7000000}"/>
    <cellStyle name="_반품_분류현황(6月~)_플러스덤홈쇼핑반품처리(080229)_플러스덤홈쇼핑반품처리(080303)_플러스덤홈쇼핑반품처리(080305)_플러스덤홈쇼핑반품처리(0630) 2" xfId="1148" xr:uid="{00000000-0005-0000-0000-0000B8000000}"/>
    <cellStyle name="_반품_분류현황(6月~)_플러스덤홈쇼핑반품처리(080229)_플러스덤홈쇼핑반품처리(080303)_플러스덤홈쇼핑반품처리(080305)_플러스덤홈쇼핑반품처리(0630) 3" xfId="1149" xr:uid="{00000000-0005-0000-0000-0000B9000000}"/>
    <cellStyle name="_반품_분류현황(6月~)_플러스덤홈쇼핑반품처리(080229)_플러스덤홈쇼핑반품처리(080303)_플러스덤홈쇼핑반품처리(080305)_플러스덤홈쇼핑반품처리(0630)_Sheet1" xfId="63" xr:uid="{00000000-0005-0000-0000-0000BA000000}"/>
    <cellStyle name="_반품_분류현황(6月~)_플러스덤홈쇼핑반품처리(080229)_플러스덤홈쇼핑반품처리(080303)_플러스덤홈쇼핑반품처리(080305)_플러스덤홈쇼핑반품처리(0630)_Sheet1 2" xfId="1150" xr:uid="{00000000-0005-0000-0000-0000BB000000}"/>
    <cellStyle name="_반품_분류현황(6月~)_플러스덤홈쇼핑반품처리(080229)_플러스덤홈쇼핑반품처리(080303)_플러스덤홈쇼핑반품처리(080305)_플러스덤홈쇼핑반품처리(0630)_Sheet1 3" xfId="1151" xr:uid="{00000000-0005-0000-0000-0000BC000000}"/>
    <cellStyle name="_반품_분류현황(6月~)_플러스덤홈쇼핑반품처리(080229)_플러스덤홈쇼핑반품처리(080303)_플러스덤홈쇼핑반품처리(080305)_플러스덤홈쇼핑반품처리(0630)_ㅇㅇ" xfId="64" xr:uid="{00000000-0005-0000-0000-0000BD000000}"/>
    <cellStyle name="_반품_분류현황(6月~)_플러스덤홈쇼핑반품처리(080229)_플러스덤홈쇼핑반품처리(080303)_플러스덤홈쇼핑반품처리(080305)_플러스덤홈쇼핑반품처리(0630)_ㅇㅇ 2" xfId="1152" xr:uid="{00000000-0005-0000-0000-0000BE000000}"/>
    <cellStyle name="_반품_분류현황(6月~)_플러스덤홈쇼핑반품처리(080229)_플러스덤홈쇼핑반품처리(080303)_플러스덤홈쇼핑반품처리(080305)_플러스덤홈쇼핑반품처리(0630)_ㅇㅇ 3" xfId="1153" xr:uid="{00000000-0005-0000-0000-0000BF000000}"/>
    <cellStyle name="_반품_분류현황(6月~)_플러스덤홈쇼핑반품처리(080229)_플러스덤홈쇼핑반품처리(080303)_플러스덤홈쇼핑반품처리(080305)_플러스덤홈쇼핑반품처리(0630)_총괄" xfId="65" xr:uid="{00000000-0005-0000-0000-0000C0000000}"/>
    <cellStyle name="_반품_분류현황(6月~)_플러스덤홈쇼핑반품처리(080229)_플러스덤홈쇼핑반품처리(080303)_플러스덤홈쇼핑반품처리(080305)_플러스덤홈쇼핑반품처리(0630)_총괄 2" xfId="1154" xr:uid="{00000000-0005-0000-0000-0000C1000000}"/>
    <cellStyle name="_반품_분류현황(6月~)_플러스덤홈쇼핑반품처리(080229)_플러스덤홈쇼핑반품처리(080303)_플러스덤홈쇼핑반품처리(080305)_플러스덤홈쇼핑반품처리(0630)_총괄 3" xfId="1155" xr:uid="{00000000-0005-0000-0000-0000C2000000}"/>
    <cellStyle name="_반품_분류현황(6月~)_플러스덤홈쇼핑반품처리(080229)_플러스덤홈쇼핑반품처리(080303)_플러스덤홈쇼핑반품처리(080305)_플러스덤홈쇼핑반품처리(0630)_홈쇼핑출고" xfId="66" xr:uid="{00000000-0005-0000-0000-0000C3000000}"/>
    <cellStyle name="_반품_분류현황(6月~)_플러스덤홈쇼핑반품처리(080229)_플러스덤홈쇼핑반품처리(080303)_플러스덤홈쇼핑반품처리(080305)_플러스덤홈쇼핑반품처리(0630)_홈쇼핑출고 2" xfId="1156" xr:uid="{00000000-0005-0000-0000-0000C4000000}"/>
    <cellStyle name="_반품_분류현황(6月~)_플러스덤홈쇼핑반품처리(080229)_플러스덤홈쇼핑반품처리(080303)_플러스덤홈쇼핑반품처리(080305)_플러스덤홈쇼핑반품처리(0630)_홈쇼핑출고 3" xfId="1157" xr:uid="{00000000-0005-0000-0000-0000C5000000}"/>
    <cellStyle name="_반품_분류현황(6月~)_플러스덤홈쇼핑반품처리(080229)_플러스덤홈쇼핑반품처리(080303)_플러스덤홈쇼핑반품처리(080305)_플러스덤홈쇼핑반품처리(3月마감)" xfId="67" xr:uid="{00000000-0005-0000-0000-0000C6000000}"/>
    <cellStyle name="_반품_분류현황(6月~)_플러스덤홈쇼핑반품처리(080229)_플러스덤홈쇼핑반품처리(080303)_플러스덤홈쇼핑반품처리(080305)_플러스덤홈쇼핑반품처리(3月마감) 2" xfId="1158" xr:uid="{00000000-0005-0000-0000-0000C7000000}"/>
    <cellStyle name="_반품_분류현황(6月~)_플러스덤홈쇼핑반품처리(080229)_플러스덤홈쇼핑반품처리(080303)_플러스덤홈쇼핑반품처리(080305)_플러스덤홈쇼핑반품처리(3月마감) 3" xfId="1159" xr:uid="{00000000-0005-0000-0000-0000C8000000}"/>
    <cellStyle name="_반품_분류현황(6月~)_플러스덤홈쇼핑반품처리(080229)_플러스덤홈쇼핑반품처리(080303)_플러스덤홈쇼핑반품처리(080305)_플러스덤홈쇼핑반품처리(3月마감)_Sheet1" xfId="68" xr:uid="{00000000-0005-0000-0000-0000C9000000}"/>
    <cellStyle name="_반품_분류현황(6月~)_플러스덤홈쇼핑반품처리(080229)_플러스덤홈쇼핑반품처리(080303)_플러스덤홈쇼핑반품처리(080305)_플러스덤홈쇼핑반품처리(3月마감)_Sheet1 2" xfId="1160" xr:uid="{00000000-0005-0000-0000-0000CA000000}"/>
    <cellStyle name="_반품_분류현황(6月~)_플러스덤홈쇼핑반품처리(080229)_플러스덤홈쇼핑반품처리(080303)_플러스덤홈쇼핑반품처리(080305)_플러스덤홈쇼핑반품처리(3月마감)_Sheet1 3" xfId="1161" xr:uid="{00000000-0005-0000-0000-0000CB000000}"/>
    <cellStyle name="_반품_분류현황(6月~)_플러스덤홈쇼핑반품처리(080229)_플러스덤홈쇼핑반품처리(080303)_플러스덤홈쇼핑반품처리(080305)_플러스덤홈쇼핑반품처리(3月마감)_ㅇㅇ" xfId="69" xr:uid="{00000000-0005-0000-0000-0000CC000000}"/>
    <cellStyle name="_반품_분류현황(6月~)_플러스덤홈쇼핑반품처리(080229)_플러스덤홈쇼핑반품처리(080303)_플러스덤홈쇼핑반품처리(080305)_플러스덤홈쇼핑반품처리(3月마감)_ㅇㅇ 2" xfId="1162" xr:uid="{00000000-0005-0000-0000-0000CD000000}"/>
    <cellStyle name="_반품_분류현황(6月~)_플러스덤홈쇼핑반품처리(080229)_플러스덤홈쇼핑반품처리(080303)_플러스덤홈쇼핑반품처리(080305)_플러스덤홈쇼핑반품처리(3月마감)_ㅇㅇ 3" xfId="1163" xr:uid="{00000000-0005-0000-0000-0000CE000000}"/>
    <cellStyle name="_반품_분류현황(6月~)_플러스덤홈쇼핑반품처리(080229)_플러스덤홈쇼핑반품처리(080303)_플러스덤홈쇼핑반품처리(080305)_플러스덤홈쇼핑반품처리(3月마감)_총괄" xfId="70" xr:uid="{00000000-0005-0000-0000-0000CF000000}"/>
    <cellStyle name="_반품_분류현황(6月~)_플러스덤홈쇼핑반품처리(080229)_플러스덤홈쇼핑반품처리(080303)_플러스덤홈쇼핑반품처리(080305)_플러스덤홈쇼핑반품처리(3月마감)_총괄 2" xfId="1164" xr:uid="{00000000-0005-0000-0000-0000D0000000}"/>
    <cellStyle name="_반품_분류현황(6月~)_플러스덤홈쇼핑반품처리(080229)_플러스덤홈쇼핑반품처리(080303)_플러스덤홈쇼핑반품처리(080305)_플러스덤홈쇼핑반품처리(3月마감)_총괄 3" xfId="1165" xr:uid="{00000000-0005-0000-0000-0000D1000000}"/>
    <cellStyle name="_반품_분류현황(6月~)_플러스덤홈쇼핑반품처리(080229)_플러스덤홈쇼핑반품처리(080303)_플러스덤홈쇼핑반품처리(080305)_플러스덤홈쇼핑반품처리(3月마감)_홈쇼핑출고" xfId="71" xr:uid="{00000000-0005-0000-0000-0000D2000000}"/>
    <cellStyle name="_반품_분류현황(6月~)_플러스덤홈쇼핑반품처리(080229)_플러스덤홈쇼핑반품처리(080303)_플러스덤홈쇼핑반품처리(080305)_플러스덤홈쇼핑반품처리(3月마감)_홈쇼핑출고 2" xfId="1166" xr:uid="{00000000-0005-0000-0000-0000D3000000}"/>
    <cellStyle name="_반품_분류현황(6月~)_플러스덤홈쇼핑반품처리(080229)_플러스덤홈쇼핑반품처리(080303)_플러스덤홈쇼핑반품처리(080305)_플러스덤홈쇼핑반품처리(3月마감)_홈쇼핑출고 3" xfId="1167" xr:uid="{00000000-0005-0000-0000-0000D4000000}"/>
    <cellStyle name="_반품_분류현황(6月~)_플러스덤홈쇼핑반품처리(080229)_플러스덤홈쇼핑반품처리(080303)_플러스덤홈쇼핑반품처리(080305)_홈쇼핑출고" xfId="72" xr:uid="{00000000-0005-0000-0000-0000D5000000}"/>
    <cellStyle name="_반품_분류현황(6月~)_플러스덤홈쇼핑반품처리(080229)_플러스덤홈쇼핑반품처리(080303)_플러스덤홈쇼핑반품처리(080305)_홈쇼핑출고 2" xfId="1168" xr:uid="{00000000-0005-0000-0000-0000D6000000}"/>
    <cellStyle name="_반품_분류현황(6月~)_플러스덤홈쇼핑반품처리(080229)_플러스덤홈쇼핑반품처리(080303)_플러스덤홈쇼핑반품처리(080305)_홈쇼핑출고 3" xfId="1169" xr:uid="{00000000-0005-0000-0000-0000D7000000}"/>
    <cellStyle name="_반품_분류현황(6月~)_플러스덤홈쇼핑반품처리(080229)_플러스덤홈쇼핑반품처리(080303)_홈쇼핑출고" xfId="73" xr:uid="{00000000-0005-0000-0000-0000D8000000}"/>
    <cellStyle name="_반품_분류현황(6月~)_플러스덤홈쇼핑반품처리(080229)_플러스덤홈쇼핑반품처리(080303)_홈쇼핑출고 2" xfId="1170" xr:uid="{00000000-0005-0000-0000-0000D9000000}"/>
    <cellStyle name="_반품_분류현황(6月~)_플러스덤홈쇼핑반품처리(080229)_플러스덤홈쇼핑반품처리(080303)_홈쇼핑출고 3" xfId="1171" xr:uid="{00000000-0005-0000-0000-0000DA000000}"/>
    <cellStyle name="_반품_분류현황(6月~)_플러스덤홈쇼핑반품처리(080229)_플러스덤홈쇼핑반품처리(3月마감)" xfId="74" xr:uid="{00000000-0005-0000-0000-0000DB000000}"/>
    <cellStyle name="_반품_분류현황(6月~)_플러스덤홈쇼핑반품처리(080229)_플러스덤홈쇼핑반품처리(3月마감) 2" xfId="1172" xr:uid="{00000000-0005-0000-0000-0000DC000000}"/>
    <cellStyle name="_반품_분류현황(6月~)_플러스덤홈쇼핑반품처리(080229)_플러스덤홈쇼핑반품처리(3月마감) 3" xfId="1173" xr:uid="{00000000-0005-0000-0000-0000DD000000}"/>
    <cellStyle name="_반품_분류현황(6月~)_플러스덤홈쇼핑반품처리(080229)_플러스덤홈쇼핑반품처리(3月마감)_Sheet1" xfId="75" xr:uid="{00000000-0005-0000-0000-0000DE000000}"/>
    <cellStyle name="_반품_분류현황(6月~)_플러스덤홈쇼핑반품처리(080229)_플러스덤홈쇼핑반품처리(3月마감)_Sheet1 2" xfId="1174" xr:uid="{00000000-0005-0000-0000-0000DF000000}"/>
    <cellStyle name="_반품_분류현황(6月~)_플러스덤홈쇼핑반품처리(080229)_플러스덤홈쇼핑반품처리(3月마감)_Sheet1 3" xfId="1175" xr:uid="{00000000-0005-0000-0000-0000E0000000}"/>
    <cellStyle name="_반품_분류현황(6月~)_플러스덤홈쇼핑반품처리(080229)_플러스덤홈쇼핑반품처리(3月마감)_ㅇㅇ" xfId="76" xr:uid="{00000000-0005-0000-0000-0000E1000000}"/>
    <cellStyle name="_반품_분류현황(6月~)_플러스덤홈쇼핑반품처리(080229)_플러스덤홈쇼핑반품처리(3月마감)_ㅇㅇ 2" xfId="1176" xr:uid="{00000000-0005-0000-0000-0000E2000000}"/>
    <cellStyle name="_반품_분류현황(6月~)_플러스덤홈쇼핑반품처리(080229)_플러스덤홈쇼핑반품처리(3月마감)_ㅇㅇ 3" xfId="1177" xr:uid="{00000000-0005-0000-0000-0000E3000000}"/>
    <cellStyle name="_반품_분류현황(6月~)_플러스덤홈쇼핑반품처리(080229)_플러스덤홈쇼핑반품처리(3月마감)_총괄" xfId="77" xr:uid="{00000000-0005-0000-0000-0000E4000000}"/>
    <cellStyle name="_반품_분류현황(6月~)_플러스덤홈쇼핑반품처리(080229)_플러스덤홈쇼핑반품처리(3月마감)_총괄 2" xfId="1178" xr:uid="{00000000-0005-0000-0000-0000E5000000}"/>
    <cellStyle name="_반품_분류현황(6月~)_플러스덤홈쇼핑반품처리(080229)_플러스덤홈쇼핑반품처리(3月마감)_총괄 3" xfId="1179" xr:uid="{00000000-0005-0000-0000-0000E6000000}"/>
    <cellStyle name="_반품_분류현황(6月~)_플러스덤홈쇼핑반품처리(080229)_플러스덤홈쇼핑반품처리(3月마감)_홈쇼핑출고" xfId="78" xr:uid="{00000000-0005-0000-0000-0000E7000000}"/>
    <cellStyle name="_반품_분류현황(6月~)_플러스덤홈쇼핑반품처리(080229)_플러스덤홈쇼핑반품처리(3月마감)_홈쇼핑출고 2" xfId="1180" xr:uid="{00000000-0005-0000-0000-0000E8000000}"/>
    <cellStyle name="_반품_분류현황(6月~)_플러스덤홈쇼핑반품처리(080229)_플러스덤홈쇼핑반품처리(3月마감)_홈쇼핑출고 3" xfId="1181" xr:uid="{00000000-0005-0000-0000-0000E9000000}"/>
    <cellStyle name="_반품_분류현황(6月~)_플러스덤홈쇼핑반품처리(080229)_홈쇼핑출고" xfId="79" xr:uid="{00000000-0005-0000-0000-0000EA000000}"/>
    <cellStyle name="_반품_분류현황(6月~)_플러스덤홈쇼핑반품처리(080229)_홈쇼핑출고 2" xfId="1182" xr:uid="{00000000-0005-0000-0000-0000EB000000}"/>
    <cellStyle name="_반품_분류현황(6月~)_플러스덤홈쇼핑반품처리(080229)_홈쇼핑출고 3" xfId="1183" xr:uid="{00000000-0005-0000-0000-0000EC000000}"/>
    <cellStyle name="_반품_분류현황(6月~)_플러스덤홈쇼핑반품처리(080305)" xfId="80" xr:uid="{00000000-0005-0000-0000-0000ED000000}"/>
    <cellStyle name="_반품_분류현황(6月~)_플러스덤홈쇼핑반품처리(080305) 2" xfId="1184" xr:uid="{00000000-0005-0000-0000-0000EE000000}"/>
    <cellStyle name="_반품_분류현황(6月~)_플러스덤홈쇼핑반품처리(080305) 3" xfId="1185" xr:uid="{00000000-0005-0000-0000-0000EF000000}"/>
    <cellStyle name="_반품_분류현황(6月~)_플러스덤홈쇼핑반품처리(080305)_`07年파품재고처리(080912_전체)" xfId="81" xr:uid="{00000000-0005-0000-0000-0000F0000000}"/>
    <cellStyle name="_반품_분류현황(6月~)_플러스덤홈쇼핑반품처리(080305)_`07年파품재고처리(080912_전체) 2" xfId="1186" xr:uid="{00000000-0005-0000-0000-0000F1000000}"/>
    <cellStyle name="_반품_분류현황(6月~)_플러스덤홈쇼핑반품처리(080305)_`07年파품재고처리(080912_전체) 3" xfId="1187" xr:uid="{00000000-0005-0000-0000-0000F2000000}"/>
    <cellStyle name="_반품_분류현황(6月~)_플러스덤홈쇼핑반품처리(080305)_`07年파품재고처리(080912_전체)_Sheet1" xfId="82" xr:uid="{00000000-0005-0000-0000-0000F3000000}"/>
    <cellStyle name="_반품_분류현황(6月~)_플러스덤홈쇼핑반품처리(080305)_`07年파품재고처리(080912_전체)_Sheet1 2" xfId="1188" xr:uid="{00000000-0005-0000-0000-0000F4000000}"/>
    <cellStyle name="_반품_분류현황(6月~)_플러스덤홈쇼핑반품처리(080305)_`07年파품재고처리(080912_전체)_Sheet1 3" xfId="1189" xr:uid="{00000000-0005-0000-0000-0000F5000000}"/>
    <cellStyle name="_반품_분류현황(6月~)_플러스덤홈쇼핑반품처리(080305)_`07年파품재고처리(080912_전체)_ㅇㅇ" xfId="83" xr:uid="{00000000-0005-0000-0000-0000F6000000}"/>
    <cellStyle name="_반품_분류현황(6月~)_플러스덤홈쇼핑반품처리(080305)_`07年파품재고처리(080912_전체)_ㅇㅇ 2" xfId="1190" xr:uid="{00000000-0005-0000-0000-0000F7000000}"/>
    <cellStyle name="_반품_분류현황(6月~)_플러스덤홈쇼핑반품처리(080305)_`07年파품재고처리(080912_전체)_ㅇㅇ 3" xfId="1191" xr:uid="{00000000-0005-0000-0000-0000F8000000}"/>
    <cellStyle name="_반품_분류현황(6月~)_플러스덤홈쇼핑반품처리(080305)_`07年파품재고처리(080912_전체)_총괄" xfId="84" xr:uid="{00000000-0005-0000-0000-0000F9000000}"/>
    <cellStyle name="_반품_분류현황(6月~)_플러스덤홈쇼핑반품처리(080305)_`07年파품재고처리(080912_전체)_총괄 2" xfId="1192" xr:uid="{00000000-0005-0000-0000-0000FA000000}"/>
    <cellStyle name="_반품_분류현황(6月~)_플러스덤홈쇼핑반품처리(080305)_`07年파품재고처리(080912_전체)_총괄 3" xfId="1193" xr:uid="{00000000-0005-0000-0000-0000FB000000}"/>
    <cellStyle name="_반품_분류현황(6月~)_플러스덤홈쇼핑반품처리(080305)_`07年파품재고처리(080912_전체)_홈쇼핑출고" xfId="85" xr:uid="{00000000-0005-0000-0000-0000FC000000}"/>
    <cellStyle name="_반품_분류현황(6月~)_플러스덤홈쇼핑반품처리(080305)_`07年파품재고처리(080912_전체)_홈쇼핑출고 2" xfId="1194" xr:uid="{00000000-0005-0000-0000-0000FD000000}"/>
    <cellStyle name="_반품_분류현황(6月~)_플러스덤홈쇼핑반품처리(080305)_`07年파품재고처리(080912_전체)_홈쇼핑출고 3" xfId="1195" xr:uid="{00000000-0005-0000-0000-0000FE000000}"/>
    <cellStyle name="_반품_분류현황(6月~)_플러스덤홈쇼핑반품처리(080305)_`07年플러스덤홈쇼핑반품처리(080912)" xfId="86" xr:uid="{00000000-0005-0000-0000-0000FF000000}"/>
    <cellStyle name="_반품_분류현황(6月~)_플러스덤홈쇼핑반품처리(080305)_`07年플러스덤홈쇼핑반품처리(080912) 2" xfId="1196" xr:uid="{00000000-0005-0000-0000-000000010000}"/>
    <cellStyle name="_반품_분류현황(6月~)_플러스덤홈쇼핑반품처리(080305)_`07年플러스덤홈쇼핑반품처리(080912) 3" xfId="1197" xr:uid="{00000000-0005-0000-0000-000001010000}"/>
    <cellStyle name="_반품_분류현황(6月~)_플러스덤홈쇼핑반품처리(080305)_`07年플러스덤홈쇼핑반품처리(080912)_Sheet1" xfId="87" xr:uid="{00000000-0005-0000-0000-000002010000}"/>
    <cellStyle name="_반품_분류현황(6月~)_플러스덤홈쇼핑반품처리(080305)_`07年플러스덤홈쇼핑반품처리(080912)_Sheet1 2" xfId="1198" xr:uid="{00000000-0005-0000-0000-000003010000}"/>
    <cellStyle name="_반품_분류현황(6月~)_플러스덤홈쇼핑반품처리(080305)_`07年플러스덤홈쇼핑반품처리(080912)_Sheet1 3" xfId="1199" xr:uid="{00000000-0005-0000-0000-000004010000}"/>
    <cellStyle name="_반품_분류현황(6月~)_플러스덤홈쇼핑반품처리(080305)_`07年플러스덤홈쇼핑반품처리(080912)_ㅇㅇ" xfId="88" xr:uid="{00000000-0005-0000-0000-000005010000}"/>
    <cellStyle name="_반품_분류현황(6月~)_플러스덤홈쇼핑반품처리(080305)_`07年플러스덤홈쇼핑반품처리(080912)_ㅇㅇ 2" xfId="1200" xr:uid="{00000000-0005-0000-0000-000006010000}"/>
    <cellStyle name="_반품_분류현황(6月~)_플러스덤홈쇼핑반품처리(080305)_`07年플러스덤홈쇼핑반품처리(080912)_ㅇㅇ 3" xfId="1201" xr:uid="{00000000-0005-0000-0000-000007010000}"/>
    <cellStyle name="_반품_분류현황(6月~)_플러스덤홈쇼핑반품처리(080305)_`07年플러스덤홈쇼핑반품처리(080912)_총괄" xfId="89" xr:uid="{00000000-0005-0000-0000-000008010000}"/>
    <cellStyle name="_반품_분류현황(6月~)_플러스덤홈쇼핑반품처리(080305)_`07年플러스덤홈쇼핑반품처리(080912)_총괄 2" xfId="1202" xr:uid="{00000000-0005-0000-0000-000009010000}"/>
    <cellStyle name="_반품_분류현황(6月~)_플러스덤홈쇼핑반품처리(080305)_`07年플러스덤홈쇼핑반품처리(080912)_총괄 3" xfId="1203" xr:uid="{00000000-0005-0000-0000-00000A010000}"/>
    <cellStyle name="_반품_분류현황(6月~)_플러스덤홈쇼핑반품처리(080305)_`07年플러스덤홈쇼핑반품처리(080912)_홈쇼핑출고" xfId="90" xr:uid="{00000000-0005-0000-0000-00000B010000}"/>
    <cellStyle name="_반품_분류현황(6月~)_플러스덤홈쇼핑반품처리(080305)_`07年플러스덤홈쇼핑반품처리(080912)_홈쇼핑출고 2" xfId="1204" xr:uid="{00000000-0005-0000-0000-00000C010000}"/>
    <cellStyle name="_반품_분류현황(6月~)_플러스덤홈쇼핑반품처리(080305)_`07年플러스덤홈쇼핑반품처리(080912)_홈쇼핑출고 3" xfId="1205" xr:uid="{00000000-0005-0000-0000-00000D010000}"/>
    <cellStyle name="_반품_분류현황(6月~)_플러스덤홈쇼핑반품처리(080305)_Sheet1" xfId="91" xr:uid="{00000000-0005-0000-0000-00000E010000}"/>
    <cellStyle name="_반품_분류현황(6月~)_플러스덤홈쇼핑반품처리(080305)_Sheet1 2" xfId="1206" xr:uid="{00000000-0005-0000-0000-00000F010000}"/>
    <cellStyle name="_반품_분류현황(6月~)_플러스덤홈쇼핑반품처리(080305)_Sheet1 3" xfId="1207" xr:uid="{00000000-0005-0000-0000-000010010000}"/>
    <cellStyle name="_반품_분류현황(6月~)_플러스덤홈쇼핑반품처리(080305)_ㅇㅇ" xfId="92" xr:uid="{00000000-0005-0000-0000-000011010000}"/>
    <cellStyle name="_반품_분류현황(6月~)_플러스덤홈쇼핑반품처리(080305)_ㅇㅇ 2" xfId="1208" xr:uid="{00000000-0005-0000-0000-000012010000}"/>
    <cellStyle name="_반품_분류현황(6月~)_플러스덤홈쇼핑반품처리(080305)_ㅇㅇ 3" xfId="1209" xr:uid="{00000000-0005-0000-0000-000013010000}"/>
    <cellStyle name="_반품_분류현황(6月~)_플러스덤홈쇼핑반품처리(080305)_총괄" xfId="93" xr:uid="{00000000-0005-0000-0000-000014010000}"/>
    <cellStyle name="_반품_분류현황(6月~)_플러스덤홈쇼핑반품처리(080305)_총괄 2" xfId="1210" xr:uid="{00000000-0005-0000-0000-000015010000}"/>
    <cellStyle name="_반품_분류현황(6月~)_플러스덤홈쇼핑반품처리(080305)_총괄 3" xfId="1211" xr:uid="{00000000-0005-0000-0000-000016010000}"/>
    <cellStyle name="_반품_분류현황(6月~)_플러스덤홈쇼핑반품처리(080305)_플러스덤홈쇼핑반품처리(0418)" xfId="94" xr:uid="{00000000-0005-0000-0000-000017010000}"/>
    <cellStyle name="_반품_분류현황(6月~)_플러스덤홈쇼핑반품처리(080305)_플러스덤홈쇼핑반품처리(0418) 2" xfId="1212" xr:uid="{00000000-0005-0000-0000-000018010000}"/>
    <cellStyle name="_반품_분류현황(6月~)_플러스덤홈쇼핑반품처리(080305)_플러스덤홈쇼핑반품처리(0418) 3" xfId="1213" xr:uid="{00000000-0005-0000-0000-000019010000}"/>
    <cellStyle name="_반품_분류현황(6月~)_플러스덤홈쇼핑반품처리(080305)_플러스덤홈쇼핑반품처리(0418)_Sheet1" xfId="95" xr:uid="{00000000-0005-0000-0000-00001A010000}"/>
    <cellStyle name="_반품_분류현황(6月~)_플러스덤홈쇼핑반품처리(080305)_플러스덤홈쇼핑반품처리(0418)_Sheet1 2" xfId="1214" xr:uid="{00000000-0005-0000-0000-00001B010000}"/>
    <cellStyle name="_반품_분류현황(6月~)_플러스덤홈쇼핑반품처리(080305)_플러스덤홈쇼핑반품처리(0418)_Sheet1 3" xfId="1215" xr:uid="{00000000-0005-0000-0000-00001C010000}"/>
    <cellStyle name="_반품_분류현황(6月~)_플러스덤홈쇼핑반품처리(080305)_플러스덤홈쇼핑반품처리(0418)_ㅇㅇ" xfId="96" xr:uid="{00000000-0005-0000-0000-00001D010000}"/>
    <cellStyle name="_반품_분류현황(6月~)_플러스덤홈쇼핑반품처리(080305)_플러스덤홈쇼핑반품처리(0418)_ㅇㅇ 2" xfId="1216" xr:uid="{00000000-0005-0000-0000-00001E010000}"/>
    <cellStyle name="_반품_분류현황(6月~)_플러스덤홈쇼핑반품처리(080305)_플러스덤홈쇼핑반품처리(0418)_ㅇㅇ 3" xfId="1217" xr:uid="{00000000-0005-0000-0000-00001F010000}"/>
    <cellStyle name="_반품_분류현황(6月~)_플러스덤홈쇼핑반품처리(080305)_플러스덤홈쇼핑반품처리(0418)_총괄" xfId="97" xr:uid="{00000000-0005-0000-0000-000020010000}"/>
    <cellStyle name="_반품_분류현황(6月~)_플러스덤홈쇼핑반품처리(080305)_플러스덤홈쇼핑반품처리(0418)_총괄 2" xfId="1218" xr:uid="{00000000-0005-0000-0000-000021010000}"/>
    <cellStyle name="_반품_분류현황(6月~)_플러스덤홈쇼핑반품처리(080305)_플러스덤홈쇼핑반품처리(0418)_총괄 3" xfId="1219" xr:uid="{00000000-0005-0000-0000-000022010000}"/>
    <cellStyle name="_반품_분류현황(6月~)_플러스덤홈쇼핑반품처리(080305)_플러스덤홈쇼핑반품처리(0418)_홈쇼핑출고" xfId="98" xr:uid="{00000000-0005-0000-0000-000023010000}"/>
    <cellStyle name="_반품_분류현황(6月~)_플러스덤홈쇼핑반품처리(080305)_플러스덤홈쇼핑반품처리(0418)_홈쇼핑출고 2" xfId="1220" xr:uid="{00000000-0005-0000-0000-000024010000}"/>
    <cellStyle name="_반품_분류현황(6月~)_플러스덤홈쇼핑반품처리(080305)_플러스덤홈쇼핑반품처리(0418)_홈쇼핑출고 3" xfId="1221" xr:uid="{00000000-0005-0000-0000-000025010000}"/>
    <cellStyle name="_반품_분류현황(6月~)_플러스덤홈쇼핑반품처리(080305)_플러스덤홈쇼핑반품처리(0616)" xfId="99" xr:uid="{00000000-0005-0000-0000-000026010000}"/>
    <cellStyle name="_반품_분류현황(6月~)_플러스덤홈쇼핑반품처리(080305)_플러스덤홈쇼핑반품처리(0616) 2" xfId="1222" xr:uid="{00000000-0005-0000-0000-000027010000}"/>
    <cellStyle name="_반품_분류현황(6月~)_플러스덤홈쇼핑반품처리(080305)_플러스덤홈쇼핑반품처리(0616) 3" xfId="1223" xr:uid="{00000000-0005-0000-0000-000028010000}"/>
    <cellStyle name="_반품_분류현황(6月~)_플러스덤홈쇼핑반품처리(080305)_플러스덤홈쇼핑반품처리(0616)_Sheet1" xfId="100" xr:uid="{00000000-0005-0000-0000-000029010000}"/>
    <cellStyle name="_반품_분류현황(6月~)_플러스덤홈쇼핑반품처리(080305)_플러스덤홈쇼핑반품처리(0616)_Sheet1 2" xfId="1224" xr:uid="{00000000-0005-0000-0000-00002A010000}"/>
    <cellStyle name="_반품_분류현황(6月~)_플러스덤홈쇼핑반품처리(080305)_플러스덤홈쇼핑반품처리(0616)_Sheet1 3" xfId="1225" xr:uid="{00000000-0005-0000-0000-00002B010000}"/>
    <cellStyle name="_반품_분류현황(6月~)_플러스덤홈쇼핑반품처리(080305)_플러스덤홈쇼핑반품처리(0616)_ㅇㅇ" xfId="101" xr:uid="{00000000-0005-0000-0000-00002C010000}"/>
    <cellStyle name="_반품_분류현황(6月~)_플러스덤홈쇼핑반품처리(080305)_플러스덤홈쇼핑반품처리(0616)_ㅇㅇ 2" xfId="1226" xr:uid="{00000000-0005-0000-0000-00002D010000}"/>
    <cellStyle name="_반품_분류현황(6月~)_플러스덤홈쇼핑반품처리(080305)_플러스덤홈쇼핑반품처리(0616)_ㅇㅇ 3" xfId="1227" xr:uid="{00000000-0005-0000-0000-00002E010000}"/>
    <cellStyle name="_반품_분류현황(6月~)_플러스덤홈쇼핑반품처리(080305)_플러스덤홈쇼핑반품처리(0616)_총괄" xfId="102" xr:uid="{00000000-0005-0000-0000-00002F010000}"/>
    <cellStyle name="_반품_분류현황(6月~)_플러스덤홈쇼핑반품처리(080305)_플러스덤홈쇼핑반품처리(0616)_총괄 2" xfId="1228" xr:uid="{00000000-0005-0000-0000-000030010000}"/>
    <cellStyle name="_반품_분류현황(6月~)_플러스덤홈쇼핑반품처리(080305)_플러스덤홈쇼핑반품처리(0616)_총괄 3" xfId="1229" xr:uid="{00000000-0005-0000-0000-000031010000}"/>
    <cellStyle name="_반품_분류현황(6月~)_플러스덤홈쇼핑반품처리(080305)_플러스덤홈쇼핑반품처리(0616)_홈쇼핑출고" xfId="103" xr:uid="{00000000-0005-0000-0000-000032010000}"/>
    <cellStyle name="_반품_분류현황(6月~)_플러스덤홈쇼핑반품처리(080305)_플러스덤홈쇼핑반품처리(0616)_홈쇼핑출고 2" xfId="1230" xr:uid="{00000000-0005-0000-0000-000033010000}"/>
    <cellStyle name="_반품_분류현황(6月~)_플러스덤홈쇼핑반품처리(080305)_플러스덤홈쇼핑반품처리(0616)_홈쇼핑출고 3" xfId="1231" xr:uid="{00000000-0005-0000-0000-000034010000}"/>
    <cellStyle name="_반품_분류현황(6月~)_플러스덤홈쇼핑반품처리(080305)_플러스덤홈쇼핑반품처리(0630)" xfId="104" xr:uid="{00000000-0005-0000-0000-000035010000}"/>
    <cellStyle name="_반품_분류현황(6月~)_플러스덤홈쇼핑반품처리(080305)_플러스덤홈쇼핑반품처리(0630) 2" xfId="1232" xr:uid="{00000000-0005-0000-0000-000036010000}"/>
    <cellStyle name="_반품_분류현황(6月~)_플러스덤홈쇼핑반품처리(080305)_플러스덤홈쇼핑반품처리(0630) 3" xfId="1233" xr:uid="{00000000-0005-0000-0000-000037010000}"/>
    <cellStyle name="_반품_분류현황(6月~)_플러스덤홈쇼핑반품처리(080305)_플러스덤홈쇼핑반품처리(0630)_Sheet1" xfId="105" xr:uid="{00000000-0005-0000-0000-000038010000}"/>
    <cellStyle name="_반품_분류현황(6月~)_플러스덤홈쇼핑반품처리(080305)_플러스덤홈쇼핑반품처리(0630)_Sheet1 2" xfId="1234" xr:uid="{00000000-0005-0000-0000-000039010000}"/>
    <cellStyle name="_반품_분류현황(6月~)_플러스덤홈쇼핑반품처리(080305)_플러스덤홈쇼핑반품처리(0630)_Sheet1 3" xfId="1235" xr:uid="{00000000-0005-0000-0000-00003A010000}"/>
    <cellStyle name="_반품_분류현황(6月~)_플러스덤홈쇼핑반품처리(080305)_플러스덤홈쇼핑반품처리(0630)_ㅇㅇ" xfId="106" xr:uid="{00000000-0005-0000-0000-00003B010000}"/>
    <cellStyle name="_반품_분류현황(6月~)_플러스덤홈쇼핑반품처리(080305)_플러스덤홈쇼핑반품처리(0630)_ㅇㅇ 2" xfId="1236" xr:uid="{00000000-0005-0000-0000-00003C010000}"/>
    <cellStyle name="_반품_분류현황(6月~)_플러스덤홈쇼핑반품처리(080305)_플러스덤홈쇼핑반품처리(0630)_ㅇㅇ 3" xfId="1237" xr:uid="{00000000-0005-0000-0000-00003D010000}"/>
    <cellStyle name="_반품_분류현황(6月~)_플러스덤홈쇼핑반품처리(080305)_플러스덤홈쇼핑반품처리(0630)_총괄" xfId="107" xr:uid="{00000000-0005-0000-0000-00003E010000}"/>
    <cellStyle name="_반품_분류현황(6月~)_플러스덤홈쇼핑반품처리(080305)_플러스덤홈쇼핑반품처리(0630)_총괄 2" xfId="1238" xr:uid="{00000000-0005-0000-0000-00003F010000}"/>
    <cellStyle name="_반품_분류현황(6月~)_플러스덤홈쇼핑반품처리(080305)_플러스덤홈쇼핑반품처리(0630)_총괄 3" xfId="1239" xr:uid="{00000000-0005-0000-0000-000040010000}"/>
    <cellStyle name="_반품_분류현황(6月~)_플러스덤홈쇼핑반품처리(080305)_플러스덤홈쇼핑반품처리(0630)_홈쇼핑출고" xfId="108" xr:uid="{00000000-0005-0000-0000-000041010000}"/>
    <cellStyle name="_반품_분류현황(6月~)_플러스덤홈쇼핑반품처리(080305)_플러스덤홈쇼핑반품처리(0630)_홈쇼핑출고 2" xfId="1240" xr:uid="{00000000-0005-0000-0000-000042010000}"/>
    <cellStyle name="_반품_분류현황(6月~)_플러스덤홈쇼핑반품처리(080305)_플러스덤홈쇼핑반품처리(0630)_홈쇼핑출고 3" xfId="1241" xr:uid="{00000000-0005-0000-0000-000043010000}"/>
    <cellStyle name="_반품_분류현황(6月~)_플러스덤홈쇼핑반품처리(080305)_플러스덤홈쇼핑반품처리(3月마감)" xfId="109" xr:uid="{00000000-0005-0000-0000-000044010000}"/>
    <cellStyle name="_반품_분류현황(6月~)_플러스덤홈쇼핑반품처리(080305)_플러스덤홈쇼핑반품처리(3月마감) 2" xfId="1242" xr:uid="{00000000-0005-0000-0000-000045010000}"/>
    <cellStyle name="_반품_분류현황(6月~)_플러스덤홈쇼핑반품처리(080305)_플러스덤홈쇼핑반품처리(3月마감) 3" xfId="1243" xr:uid="{00000000-0005-0000-0000-000046010000}"/>
    <cellStyle name="_반품_분류현황(6月~)_플러스덤홈쇼핑반품처리(080305)_플러스덤홈쇼핑반품처리(3月마감)_Sheet1" xfId="110" xr:uid="{00000000-0005-0000-0000-000047010000}"/>
    <cellStyle name="_반품_분류현황(6月~)_플러스덤홈쇼핑반품처리(080305)_플러스덤홈쇼핑반품처리(3月마감)_Sheet1 2" xfId="1244" xr:uid="{00000000-0005-0000-0000-000048010000}"/>
    <cellStyle name="_반품_분류현황(6月~)_플러스덤홈쇼핑반품처리(080305)_플러스덤홈쇼핑반품처리(3月마감)_Sheet1 3" xfId="1245" xr:uid="{00000000-0005-0000-0000-000049010000}"/>
    <cellStyle name="_반품_분류현황(6月~)_플러스덤홈쇼핑반품처리(080305)_플러스덤홈쇼핑반품처리(3月마감)_ㅇㅇ" xfId="111" xr:uid="{00000000-0005-0000-0000-00004A010000}"/>
    <cellStyle name="_반품_분류현황(6月~)_플러스덤홈쇼핑반품처리(080305)_플러스덤홈쇼핑반품처리(3月마감)_ㅇㅇ 2" xfId="1246" xr:uid="{00000000-0005-0000-0000-00004B010000}"/>
    <cellStyle name="_반품_분류현황(6月~)_플러스덤홈쇼핑반품처리(080305)_플러스덤홈쇼핑반품처리(3月마감)_ㅇㅇ 3" xfId="1247" xr:uid="{00000000-0005-0000-0000-00004C010000}"/>
    <cellStyle name="_반품_분류현황(6月~)_플러스덤홈쇼핑반품처리(080305)_플러스덤홈쇼핑반품처리(3月마감)_총괄" xfId="112" xr:uid="{00000000-0005-0000-0000-00004D010000}"/>
    <cellStyle name="_반품_분류현황(6月~)_플러스덤홈쇼핑반품처리(080305)_플러스덤홈쇼핑반품처리(3月마감)_총괄 2" xfId="1248" xr:uid="{00000000-0005-0000-0000-00004E010000}"/>
    <cellStyle name="_반품_분류현황(6月~)_플러스덤홈쇼핑반품처리(080305)_플러스덤홈쇼핑반품처리(3月마감)_총괄 3" xfId="1249" xr:uid="{00000000-0005-0000-0000-00004F010000}"/>
    <cellStyle name="_반품_분류현황(6月~)_플러스덤홈쇼핑반품처리(080305)_플러스덤홈쇼핑반품처리(3月마감)_홈쇼핑출고" xfId="113" xr:uid="{00000000-0005-0000-0000-000050010000}"/>
    <cellStyle name="_반품_분류현황(6月~)_플러스덤홈쇼핑반품처리(080305)_플러스덤홈쇼핑반품처리(3月마감)_홈쇼핑출고 2" xfId="1250" xr:uid="{00000000-0005-0000-0000-000051010000}"/>
    <cellStyle name="_반품_분류현황(6月~)_플러스덤홈쇼핑반품처리(080305)_플러스덤홈쇼핑반품처리(3月마감)_홈쇼핑출고 3" xfId="1251" xr:uid="{00000000-0005-0000-0000-000052010000}"/>
    <cellStyle name="_반품_분류현황(6月~)_플러스덤홈쇼핑반품처리(080305)_홈쇼핑출고" xfId="114" xr:uid="{00000000-0005-0000-0000-000053010000}"/>
    <cellStyle name="_반품_분류현황(6月~)_플러스덤홈쇼핑반품처리(080305)_홈쇼핑출고 2" xfId="1252" xr:uid="{00000000-0005-0000-0000-000054010000}"/>
    <cellStyle name="_반품_분류현황(6月~)_플러스덤홈쇼핑반품처리(080305)_홈쇼핑출고 3" xfId="1253" xr:uid="{00000000-0005-0000-0000-000055010000}"/>
    <cellStyle name="_반품_분류현황(6月~)_홈쇼핑출고" xfId="115" xr:uid="{00000000-0005-0000-0000-000056010000}"/>
    <cellStyle name="_반품_분류현황(6月~)_홈쇼핑출고 2" xfId="1254" xr:uid="{00000000-0005-0000-0000-000057010000}"/>
    <cellStyle name="_반품_분류현황(6月~)_홈쇼핑출고 3" xfId="1255" xr:uid="{00000000-0005-0000-0000-000058010000}"/>
    <cellStyle name="_분류작업(플러스덤)" xfId="116" xr:uid="{00000000-0005-0000-0000-000059010000}"/>
    <cellStyle name="_분류작업(플러스덤) 2" xfId="1256" xr:uid="{00000000-0005-0000-0000-00005A010000}"/>
    <cellStyle name="_분류작업(플러스덤) 3" xfId="1257" xr:uid="{00000000-0005-0000-0000-00005B010000}"/>
    <cellStyle name="_분류작업(플러스덤)_Sheet1" xfId="117" xr:uid="{00000000-0005-0000-0000-00005C010000}"/>
    <cellStyle name="_분류작업(플러스덤)_Sheet1 2" xfId="1258" xr:uid="{00000000-0005-0000-0000-00005D010000}"/>
    <cellStyle name="_분류작업(플러스덤)_Sheet1 3" xfId="1259" xr:uid="{00000000-0005-0000-0000-00005E010000}"/>
    <cellStyle name="_분류작업(플러스덤)_ㅇㅇ" xfId="118" xr:uid="{00000000-0005-0000-0000-00005F010000}"/>
    <cellStyle name="_분류작업(플러스덤)_ㅇㅇ 2" xfId="1260" xr:uid="{00000000-0005-0000-0000-000060010000}"/>
    <cellStyle name="_분류작업(플러스덤)_ㅇㅇ 3" xfId="1261" xr:uid="{00000000-0005-0000-0000-000061010000}"/>
    <cellStyle name="_분류작업(플러스덤)_총괄" xfId="119" xr:uid="{00000000-0005-0000-0000-000062010000}"/>
    <cellStyle name="_분류작업(플러스덤)_총괄 2" xfId="1262" xr:uid="{00000000-0005-0000-0000-000063010000}"/>
    <cellStyle name="_분류작업(플러스덤)_총괄 3" xfId="1263" xr:uid="{00000000-0005-0000-0000-000064010000}"/>
    <cellStyle name="_분류작업(플러스덤)_플러스덤홈쇼핑반품처리(080229)" xfId="120" xr:uid="{00000000-0005-0000-0000-000065010000}"/>
    <cellStyle name="_분류작업(플러스덤)_플러스덤홈쇼핑반품처리(080229) 2" xfId="1264" xr:uid="{00000000-0005-0000-0000-000066010000}"/>
    <cellStyle name="_분류작업(플러스덤)_플러스덤홈쇼핑반품처리(080229) 3" xfId="1265" xr:uid="{00000000-0005-0000-0000-000067010000}"/>
    <cellStyle name="_분류작업(플러스덤)_플러스덤홈쇼핑반품처리(080229)_`07年파품재고처리(080912_전체)" xfId="121" xr:uid="{00000000-0005-0000-0000-000068010000}"/>
    <cellStyle name="_분류작업(플러스덤)_플러스덤홈쇼핑반품처리(080229)_`07年파품재고처리(080912_전체) 2" xfId="1266" xr:uid="{00000000-0005-0000-0000-000069010000}"/>
    <cellStyle name="_분류작업(플러스덤)_플러스덤홈쇼핑반품처리(080229)_`07年파품재고처리(080912_전체) 3" xfId="1267" xr:uid="{00000000-0005-0000-0000-00006A010000}"/>
    <cellStyle name="_분류작업(플러스덤)_플러스덤홈쇼핑반품처리(080229)_`07年파품재고처리(080912_전체)_Sheet1" xfId="122" xr:uid="{00000000-0005-0000-0000-00006B010000}"/>
    <cellStyle name="_분류작업(플러스덤)_플러스덤홈쇼핑반품처리(080229)_`07年파품재고처리(080912_전체)_Sheet1 2" xfId="1268" xr:uid="{00000000-0005-0000-0000-00006C010000}"/>
    <cellStyle name="_분류작업(플러스덤)_플러스덤홈쇼핑반품처리(080229)_`07年파품재고처리(080912_전체)_Sheet1 3" xfId="1269" xr:uid="{00000000-0005-0000-0000-00006D010000}"/>
    <cellStyle name="_분류작업(플러스덤)_플러스덤홈쇼핑반품처리(080229)_`07年파품재고처리(080912_전체)_ㅇㅇ" xfId="123" xr:uid="{00000000-0005-0000-0000-00006E010000}"/>
    <cellStyle name="_분류작업(플러스덤)_플러스덤홈쇼핑반품처리(080229)_`07年파품재고처리(080912_전체)_ㅇㅇ 2" xfId="1270" xr:uid="{00000000-0005-0000-0000-00006F010000}"/>
    <cellStyle name="_분류작업(플러스덤)_플러스덤홈쇼핑반품처리(080229)_`07年파품재고처리(080912_전체)_ㅇㅇ 3" xfId="1271" xr:uid="{00000000-0005-0000-0000-000070010000}"/>
    <cellStyle name="_분류작업(플러스덤)_플러스덤홈쇼핑반품처리(080229)_`07年파품재고처리(080912_전체)_총괄" xfId="124" xr:uid="{00000000-0005-0000-0000-000071010000}"/>
    <cellStyle name="_분류작업(플러스덤)_플러스덤홈쇼핑반품처리(080229)_`07年파품재고처리(080912_전체)_총괄 2" xfId="1272" xr:uid="{00000000-0005-0000-0000-000072010000}"/>
    <cellStyle name="_분류작업(플러스덤)_플러스덤홈쇼핑반품처리(080229)_`07年파품재고처리(080912_전체)_총괄 3" xfId="1273" xr:uid="{00000000-0005-0000-0000-000073010000}"/>
    <cellStyle name="_분류작업(플러스덤)_플러스덤홈쇼핑반품처리(080229)_`07年파품재고처리(080912_전체)_홈쇼핑출고" xfId="125" xr:uid="{00000000-0005-0000-0000-000074010000}"/>
    <cellStyle name="_분류작업(플러스덤)_플러스덤홈쇼핑반품처리(080229)_`07年파품재고처리(080912_전체)_홈쇼핑출고 2" xfId="1274" xr:uid="{00000000-0005-0000-0000-000075010000}"/>
    <cellStyle name="_분류작업(플러스덤)_플러스덤홈쇼핑반품처리(080229)_`07年파품재고처리(080912_전체)_홈쇼핑출고 3" xfId="1275" xr:uid="{00000000-0005-0000-0000-000076010000}"/>
    <cellStyle name="_분류작업(플러스덤)_플러스덤홈쇼핑반품처리(080229)_`07年플러스덤홈쇼핑반품처리(080912)" xfId="126" xr:uid="{00000000-0005-0000-0000-000077010000}"/>
    <cellStyle name="_분류작업(플러스덤)_플러스덤홈쇼핑반품처리(080229)_`07年플러스덤홈쇼핑반품처리(080912) 2" xfId="1276" xr:uid="{00000000-0005-0000-0000-000078010000}"/>
    <cellStyle name="_분류작업(플러스덤)_플러스덤홈쇼핑반품처리(080229)_`07年플러스덤홈쇼핑반품처리(080912) 3" xfId="1277" xr:uid="{00000000-0005-0000-0000-000079010000}"/>
    <cellStyle name="_분류작업(플러스덤)_플러스덤홈쇼핑반품처리(080229)_`07年플러스덤홈쇼핑반품처리(080912)_Sheet1" xfId="127" xr:uid="{00000000-0005-0000-0000-00007A010000}"/>
    <cellStyle name="_분류작업(플러스덤)_플러스덤홈쇼핑반품처리(080229)_`07年플러스덤홈쇼핑반품처리(080912)_Sheet1 2" xfId="1278" xr:uid="{00000000-0005-0000-0000-00007B010000}"/>
    <cellStyle name="_분류작업(플러스덤)_플러스덤홈쇼핑반품처리(080229)_`07年플러스덤홈쇼핑반품처리(080912)_Sheet1 3" xfId="1279" xr:uid="{00000000-0005-0000-0000-00007C010000}"/>
    <cellStyle name="_분류작업(플러스덤)_플러스덤홈쇼핑반품처리(080229)_`07年플러스덤홈쇼핑반품처리(080912)_ㅇㅇ" xfId="128" xr:uid="{00000000-0005-0000-0000-00007D010000}"/>
    <cellStyle name="_분류작업(플러스덤)_플러스덤홈쇼핑반품처리(080229)_`07年플러스덤홈쇼핑반품처리(080912)_ㅇㅇ 2" xfId="1280" xr:uid="{00000000-0005-0000-0000-00007E010000}"/>
    <cellStyle name="_분류작업(플러스덤)_플러스덤홈쇼핑반품처리(080229)_`07年플러스덤홈쇼핑반품처리(080912)_ㅇㅇ 3" xfId="1281" xr:uid="{00000000-0005-0000-0000-00007F010000}"/>
    <cellStyle name="_분류작업(플러스덤)_플러스덤홈쇼핑반품처리(080229)_`07年플러스덤홈쇼핑반품처리(080912)_총괄" xfId="129" xr:uid="{00000000-0005-0000-0000-000080010000}"/>
    <cellStyle name="_분류작업(플러스덤)_플러스덤홈쇼핑반품처리(080229)_`07年플러스덤홈쇼핑반품처리(080912)_총괄 2" xfId="1282" xr:uid="{00000000-0005-0000-0000-000081010000}"/>
    <cellStyle name="_분류작업(플러스덤)_플러스덤홈쇼핑반품처리(080229)_`07年플러스덤홈쇼핑반품처리(080912)_총괄 3" xfId="1283" xr:uid="{00000000-0005-0000-0000-000082010000}"/>
    <cellStyle name="_분류작업(플러스덤)_플러스덤홈쇼핑반품처리(080229)_`07年플러스덤홈쇼핑반품처리(080912)_홈쇼핑출고" xfId="130" xr:uid="{00000000-0005-0000-0000-000083010000}"/>
    <cellStyle name="_분류작업(플러스덤)_플러스덤홈쇼핑반품처리(080229)_`07年플러스덤홈쇼핑반품처리(080912)_홈쇼핑출고 2" xfId="1284" xr:uid="{00000000-0005-0000-0000-000084010000}"/>
    <cellStyle name="_분류작업(플러스덤)_플러스덤홈쇼핑반품처리(080229)_`07年플러스덤홈쇼핑반품처리(080912)_홈쇼핑출고 3" xfId="1285" xr:uid="{00000000-0005-0000-0000-000085010000}"/>
    <cellStyle name="_분류작업(플러스덤)_플러스덤홈쇼핑반품처리(080229)_Sheet1" xfId="131" xr:uid="{00000000-0005-0000-0000-000086010000}"/>
    <cellStyle name="_분류작업(플러스덤)_플러스덤홈쇼핑반품처리(080229)_Sheet1 2" xfId="1286" xr:uid="{00000000-0005-0000-0000-000087010000}"/>
    <cellStyle name="_분류작업(플러스덤)_플러스덤홈쇼핑반품처리(080229)_Sheet1 3" xfId="1287" xr:uid="{00000000-0005-0000-0000-000088010000}"/>
    <cellStyle name="_분류작업(플러스덤)_플러스덤홈쇼핑반품처리(080229)_ㅇㅇ" xfId="132" xr:uid="{00000000-0005-0000-0000-000089010000}"/>
    <cellStyle name="_분류작업(플러스덤)_플러스덤홈쇼핑반품처리(080229)_ㅇㅇ 2" xfId="1288" xr:uid="{00000000-0005-0000-0000-00008A010000}"/>
    <cellStyle name="_분류작업(플러스덤)_플러스덤홈쇼핑반품처리(080229)_ㅇㅇ 3" xfId="1289" xr:uid="{00000000-0005-0000-0000-00008B010000}"/>
    <cellStyle name="_분류작업(플러스덤)_플러스덤홈쇼핑반품처리(080229)_총괄" xfId="133" xr:uid="{00000000-0005-0000-0000-00008C010000}"/>
    <cellStyle name="_분류작업(플러스덤)_플러스덤홈쇼핑반품처리(080229)_총괄 2" xfId="1290" xr:uid="{00000000-0005-0000-0000-00008D010000}"/>
    <cellStyle name="_분류작업(플러스덤)_플러스덤홈쇼핑반품처리(080229)_총괄 3" xfId="1291" xr:uid="{00000000-0005-0000-0000-00008E010000}"/>
    <cellStyle name="_분류작업(플러스덤)_플러스덤홈쇼핑반품처리(080229)_플러스덤홈쇼핑반품처리(0418)" xfId="134" xr:uid="{00000000-0005-0000-0000-00008F010000}"/>
    <cellStyle name="_분류작업(플러스덤)_플러스덤홈쇼핑반품처리(080229)_플러스덤홈쇼핑반품처리(0418) 2" xfId="1292" xr:uid="{00000000-0005-0000-0000-000090010000}"/>
    <cellStyle name="_분류작업(플러스덤)_플러스덤홈쇼핑반품처리(080229)_플러스덤홈쇼핑반품처리(0418) 3" xfId="1293" xr:uid="{00000000-0005-0000-0000-000091010000}"/>
    <cellStyle name="_분류작업(플러스덤)_플러스덤홈쇼핑반품처리(080229)_플러스덤홈쇼핑반품처리(0418)_Sheet1" xfId="135" xr:uid="{00000000-0005-0000-0000-000092010000}"/>
    <cellStyle name="_분류작업(플러스덤)_플러스덤홈쇼핑반품처리(080229)_플러스덤홈쇼핑반품처리(0418)_Sheet1 2" xfId="1294" xr:uid="{00000000-0005-0000-0000-000093010000}"/>
    <cellStyle name="_분류작업(플러스덤)_플러스덤홈쇼핑반품처리(080229)_플러스덤홈쇼핑반품처리(0418)_Sheet1 3" xfId="1295" xr:uid="{00000000-0005-0000-0000-000094010000}"/>
    <cellStyle name="_분류작업(플러스덤)_플러스덤홈쇼핑반품처리(080229)_플러스덤홈쇼핑반품처리(0418)_ㅇㅇ" xfId="136" xr:uid="{00000000-0005-0000-0000-000095010000}"/>
    <cellStyle name="_분류작업(플러스덤)_플러스덤홈쇼핑반품처리(080229)_플러스덤홈쇼핑반품처리(0418)_ㅇㅇ 2" xfId="1296" xr:uid="{00000000-0005-0000-0000-000096010000}"/>
    <cellStyle name="_분류작업(플러스덤)_플러스덤홈쇼핑반품처리(080229)_플러스덤홈쇼핑반품처리(0418)_ㅇㅇ 3" xfId="1297" xr:uid="{00000000-0005-0000-0000-000097010000}"/>
    <cellStyle name="_분류작업(플러스덤)_플러스덤홈쇼핑반품처리(080229)_플러스덤홈쇼핑반품처리(0418)_총괄" xfId="137" xr:uid="{00000000-0005-0000-0000-000098010000}"/>
    <cellStyle name="_분류작업(플러스덤)_플러스덤홈쇼핑반품처리(080229)_플러스덤홈쇼핑반품처리(0418)_총괄 2" xfId="1298" xr:uid="{00000000-0005-0000-0000-000099010000}"/>
    <cellStyle name="_분류작업(플러스덤)_플러스덤홈쇼핑반품처리(080229)_플러스덤홈쇼핑반품처리(0418)_총괄 3" xfId="1299" xr:uid="{00000000-0005-0000-0000-00009A010000}"/>
    <cellStyle name="_분류작업(플러스덤)_플러스덤홈쇼핑반품처리(080229)_플러스덤홈쇼핑반품처리(0418)_홈쇼핑출고" xfId="138" xr:uid="{00000000-0005-0000-0000-00009B010000}"/>
    <cellStyle name="_분류작업(플러스덤)_플러스덤홈쇼핑반품처리(080229)_플러스덤홈쇼핑반품처리(0418)_홈쇼핑출고 2" xfId="1300" xr:uid="{00000000-0005-0000-0000-00009C010000}"/>
    <cellStyle name="_분류작업(플러스덤)_플러스덤홈쇼핑반품처리(080229)_플러스덤홈쇼핑반품처리(0418)_홈쇼핑출고 3" xfId="1301" xr:uid="{00000000-0005-0000-0000-00009D010000}"/>
    <cellStyle name="_분류작업(플러스덤)_플러스덤홈쇼핑반품처리(080229)_플러스덤홈쇼핑반품처리(0616)" xfId="139" xr:uid="{00000000-0005-0000-0000-00009E010000}"/>
    <cellStyle name="_분류작업(플러스덤)_플러스덤홈쇼핑반품처리(080229)_플러스덤홈쇼핑반품처리(0616) 2" xfId="1302" xr:uid="{00000000-0005-0000-0000-00009F010000}"/>
    <cellStyle name="_분류작업(플러스덤)_플러스덤홈쇼핑반품처리(080229)_플러스덤홈쇼핑반품처리(0616) 3" xfId="1303" xr:uid="{00000000-0005-0000-0000-0000A0010000}"/>
    <cellStyle name="_분류작업(플러스덤)_플러스덤홈쇼핑반품처리(080229)_플러스덤홈쇼핑반품처리(0616)_Sheet1" xfId="140" xr:uid="{00000000-0005-0000-0000-0000A1010000}"/>
    <cellStyle name="_분류작업(플러스덤)_플러스덤홈쇼핑반품처리(080229)_플러스덤홈쇼핑반품처리(0616)_Sheet1 2" xfId="1304" xr:uid="{00000000-0005-0000-0000-0000A2010000}"/>
    <cellStyle name="_분류작업(플러스덤)_플러스덤홈쇼핑반품처리(080229)_플러스덤홈쇼핑반품처리(0616)_Sheet1 3" xfId="1305" xr:uid="{00000000-0005-0000-0000-0000A3010000}"/>
    <cellStyle name="_분류작업(플러스덤)_플러스덤홈쇼핑반품처리(080229)_플러스덤홈쇼핑반품처리(0616)_ㅇㅇ" xfId="141" xr:uid="{00000000-0005-0000-0000-0000A4010000}"/>
    <cellStyle name="_분류작업(플러스덤)_플러스덤홈쇼핑반품처리(080229)_플러스덤홈쇼핑반품처리(0616)_ㅇㅇ 2" xfId="1306" xr:uid="{00000000-0005-0000-0000-0000A5010000}"/>
    <cellStyle name="_분류작업(플러스덤)_플러스덤홈쇼핑반품처리(080229)_플러스덤홈쇼핑반품처리(0616)_ㅇㅇ 3" xfId="1307" xr:uid="{00000000-0005-0000-0000-0000A6010000}"/>
    <cellStyle name="_분류작업(플러스덤)_플러스덤홈쇼핑반품처리(080229)_플러스덤홈쇼핑반품처리(0616)_총괄" xfId="142" xr:uid="{00000000-0005-0000-0000-0000A7010000}"/>
    <cellStyle name="_분류작업(플러스덤)_플러스덤홈쇼핑반품처리(080229)_플러스덤홈쇼핑반품처리(0616)_총괄 2" xfId="1308" xr:uid="{00000000-0005-0000-0000-0000A8010000}"/>
    <cellStyle name="_분류작업(플러스덤)_플러스덤홈쇼핑반품처리(080229)_플러스덤홈쇼핑반품처리(0616)_총괄 3" xfId="1309" xr:uid="{00000000-0005-0000-0000-0000A9010000}"/>
    <cellStyle name="_분류작업(플러스덤)_플러스덤홈쇼핑반품처리(080229)_플러스덤홈쇼핑반품처리(0616)_홈쇼핑출고" xfId="143" xr:uid="{00000000-0005-0000-0000-0000AA010000}"/>
    <cellStyle name="_분류작업(플러스덤)_플러스덤홈쇼핑반품처리(080229)_플러스덤홈쇼핑반품처리(0616)_홈쇼핑출고 2" xfId="1310" xr:uid="{00000000-0005-0000-0000-0000AB010000}"/>
    <cellStyle name="_분류작업(플러스덤)_플러스덤홈쇼핑반품처리(080229)_플러스덤홈쇼핑반품처리(0616)_홈쇼핑출고 3" xfId="1311" xr:uid="{00000000-0005-0000-0000-0000AC010000}"/>
    <cellStyle name="_분류작업(플러스덤)_플러스덤홈쇼핑반품처리(080229)_플러스덤홈쇼핑반품처리(0630)" xfId="144" xr:uid="{00000000-0005-0000-0000-0000AD010000}"/>
    <cellStyle name="_분류작업(플러스덤)_플러스덤홈쇼핑반품처리(080229)_플러스덤홈쇼핑반품처리(0630) 2" xfId="1312" xr:uid="{00000000-0005-0000-0000-0000AE010000}"/>
    <cellStyle name="_분류작업(플러스덤)_플러스덤홈쇼핑반품처리(080229)_플러스덤홈쇼핑반품처리(0630) 3" xfId="1313" xr:uid="{00000000-0005-0000-0000-0000AF010000}"/>
    <cellStyle name="_분류작업(플러스덤)_플러스덤홈쇼핑반품처리(080229)_플러스덤홈쇼핑반품처리(0630)_Sheet1" xfId="145" xr:uid="{00000000-0005-0000-0000-0000B0010000}"/>
    <cellStyle name="_분류작업(플러스덤)_플러스덤홈쇼핑반품처리(080229)_플러스덤홈쇼핑반품처리(0630)_Sheet1 2" xfId="1314" xr:uid="{00000000-0005-0000-0000-0000B1010000}"/>
    <cellStyle name="_분류작업(플러스덤)_플러스덤홈쇼핑반품처리(080229)_플러스덤홈쇼핑반품처리(0630)_Sheet1 3" xfId="1315" xr:uid="{00000000-0005-0000-0000-0000B2010000}"/>
    <cellStyle name="_분류작업(플러스덤)_플러스덤홈쇼핑반품처리(080229)_플러스덤홈쇼핑반품처리(0630)_ㅇㅇ" xfId="146" xr:uid="{00000000-0005-0000-0000-0000B3010000}"/>
    <cellStyle name="_분류작업(플러스덤)_플러스덤홈쇼핑반품처리(080229)_플러스덤홈쇼핑반품처리(0630)_ㅇㅇ 2" xfId="1316" xr:uid="{00000000-0005-0000-0000-0000B4010000}"/>
    <cellStyle name="_분류작업(플러스덤)_플러스덤홈쇼핑반품처리(080229)_플러스덤홈쇼핑반품처리(0630)_ㅇㅇ 3" xfId="1317" xr:uid="{00000000-0005-0000-0000-0000B5010000}"/>
    <cellStyle name="_분류작업(플러스덤)_플러스덤홈쇼핑반품처리(080229)_플러스덤홈쇼핑반품처리(0630)_총괄" xfId="147" xr:uid="{00000000-0005-0000-0000-0000B6010000}"/>
    <cellStyle name="_분류작업(플러스덤)_플러스덤홈쇼핑반품처리(080229)_플러스덤홈쇼핑반품처리(0630)_총괄 2" xfId="1318" xr:uid="{00000000-0005-0000-0000-0000B7010000}"/>
    <cellStyle name="_분류작업(플러스덤)_플러스덤홈쇼핑반품처리(080229)_플러스덤홈쇼핑반품처리(0630)_총괄 3" xfId="1319" xr:uid="{00000000-0005-0000-0000-0000B8010000}"/>
    <cellStyle name="_분류작업(플러스덤)_플러스덤홈쇼핑반품처리(080229)_플러스덤홈쇼핑반품처리(0630)_홈쇼핑출고" xfId="148" xr:uid="{00000000-0005-0000-0000-0000B9010000}"/>
    <cellStyle name="_분류작업(플러스덤)_플러스덤홈쇼핑반품처리(080229)_플러스덤홈쇼핑반품처리(0630)_홈쇼핑출고 2" xfId="1320" xr:uid="{00000000-0005-0000-0000-0000BA010000}"/>
    <cellStyle name="_분류작업(플러스덤)_플러스덤홈쇼핑반품처리(080229)_플러스덤홈쇼핑반품처리(0630)_홈쇼핑출고 3" xfId="1321" xr:uid="{00000000-0005-0000-0000-0000BB010000}"/>
    <cellStyle name="_분류작업(플러스덤)_플러스덤홈쇼핑반품처리(080229)_플러스덤홈쇼핑반품처리(080303)" xfId="149" xr:uid="{00000000-0005-0000-0000-0000BC010000}"/>
    <cellStyle name="_분류작업(플러스덤)_플러스덤홈쇼핑반품처리(080229)_플러스덤홈쇼핑반품처리(080303) 2" xfId="1322" xr:uid="{00000000-0005-0000-0000-0000BD010000}"/>
    <cellStyle name="_분류작업(플러스덤)_플러스덤홈쇼핑반품처리(080229)_플러스덤홈쇼핑반품처리(080303) 3" xfId="1323" xr:uid="{00000000-0005-0000-0000-0000BE010000}"/>
    <cellStyle name="_분류작업(플러스덤)_플러스덤홈쇼핑반품처리(080229)_플러스덤홈쇼핑반품처리(080303)_Sheet1" xfId="150" xr:uid="{00000000-0005-0000-0000-0000BF010000}"/>
    <cellStyle name="_분류작업(플러스덤)_플러스덤홈쇼핑반품처리(080229)_플러스덤홈쇼핑반품처리(080303)_Sheet1 2" xfId="1324" xr:uid="{00000000-0005-0000-0000-0000C0010000}"/>
    <cellStyle name="_분류작업(플러스덤)_플러스덤홈쇼핑반품처리(080229)_플러스덤홈쇼핑반품처리(080303)_Sheet1 3" xfId="1325" xr:uid="{00000000-0005-0000-0000-0000C1010000}"/>
    <cellStyle name="_분류작업(플러스덤)_플러스덤홈쇼핑반품처리(080229)_플러스덤홈쇼핑반품처리(080303)_ㅇㅇ" xfId="151" xr:uid="{00000000-0005-0000-0000-0000C2010000}"/>
    <cellStyle name="_분류작업(플러스덤)_플러스덤홈쇼핑반품처리(080229)_플러스덤홈쇼핑반품처리(080303)_ㅇㅇ 2" xfId="1326" xr:uid="{00000000-0005-0000-0000-0000C3010000}"/>
    <cellStyle name="_분류작업(플러스덤)_플러스덤홈쇼핑반품처리(080229)_플러스덤홈쇼핑반품처리(080303)_ㅇㅇ 3" xfId="1327" xr:uid="{00000000-0005-0000-0000-0000C4010000}"/>
    <cellStyle name="_분류작업(플러스덤)_플러스덤홈쇼핑반품처리(080229)_플러스덤홈쇼핑반품처리(080303)_총괄" xfId="152" xr:uid="{00000000-0005-0000-0000-0000C5010000}"/>
    <cellStyle name="_분류작업(플러스덤)_플러스덤홈쇼핑반품처리(080229)_플러스덤홈쇼핑반품처리(080303)_총괄 2" xfId="1328" xr:uid="{00000000-0005-0000-0000-0000C6010000}"/>
    <cellStyle name="_분류작업(플러스덤)_플러스덤홈쇼핑반품처리(080229)_플러스덤홈쇼핑반품처리(080303)_총괄 3" xfId="1329" xr:uid="{00000000-0005-0000-0000-0000C7010000}"/>
    <cellStyle name="_분류작업(플러스덤)_플러스덤홈쇼핑반품처리(080229)_플러스덤홈쇼핑반품처리(080303)_플러스덤홈쇼핑반품처리(080305)" xfId="153" xr:uid="{00000000-0005-0000-0000-0000C8010000}"/>
    <cellStyle name="_분류작업(플러스덤)_플러스덤홈쇼핑반품처리(080229)_플러스덤홈쇼핑반품처리(080303)_플러스덤홈쇼핑반품처리(080305) 2" xfId="1330" xr:uid="{00000000-0005-0000-0000-0000C9010000}"/>
    <cellStyle name="_분류작업(플러스덤)_플러스덤홈쇼핑반품처리(080229)_플러스덤홈쇼핑반품처리(080303)_플러스덤홈쇼핑반품처리(080305) 3" xfId="1331" xr:uid="{00000000-0005-0000-0000-0000CA010000}"/>
    <cellStyle name="_분류작업(플러스덤)_플러스덤홈쇼핑반품처리(080229)_플러스덤홈쇼핑반품처리(080303)_플러스덤홈쇼핑반품처리(080305)_`07年파품재고처리(080912_전체)" xfId="154" xr:uid="{00000000-0005-0000-0000-0000CB010000}"/>
    <cellStyle name="_분류작업(플러스덤)_플러스덤홈쇼핑반품처리(080229)_플러스덤홈쇼핑반품처리(080303)_플러스덤홈쇼핑반품처리(080305)_`07年파품재고처리(080912_전체) 2" xfId="1332" xr:uid="{00000000-0005-0000-0000-0000CC010000}"/>
    <cellStyle name="_분류작업(플러스덤)_플러스덤홈쇼핑반품처리(080229)_플러스덤홈쇼핑반품처리(080303)_플러스덤홈쇼핑반품처리(080305)_`07年파품재고처리(080912_전체) 3" xfId="1333" xr:uid="{00000000-0005-0000-0000-0000CD010000}"/>
    <cellStyle name="_분류작업(플러스덤)_플러스덤홈쇼핑반품처리(080229)_플러스덤홈쇼핑반품처리(080303)_플러스덤홈쇼핑반품처리(080305)_`07年파품재고처리(080912_전체)_Sheet1" xfId="155" xr:uid="{00000000-0005-0000-0000-0000CE010000}"/>
    <cellStyle name="_분류작업(플러스덤)_플러스덤홈쇼핑반품처리(080229)_플러스덤홈쇼핑반품처리(080303)_플러스덤홈쇼핑반품처리(080305)_`07年파품재고처리(080912_전체)_Sheet1 2" xfId="1334" xr:uid="{00000000-0005-0000-0000-0000CF010000}"/>
    <cellStyle name="_분류작업(플러스덤)_플러스덤홈쇼핑반품처리(080229)_플러스덤홈쇼핑반품처리(080303)_플러스덤홈쇼핑반품처리(080305)_`07年파품재고처리(080912_전체)_Sheet1 3" xfId="1335" xr:uid="{00000000-0005-0000-0000-0000D0010000}"/>
    <cellStyle name="_분류작업(플러스덤)_플러스덤홈쇼핑반품처리(080229)_플러스덤홈쇼핑반품처리(080303)_플러스덤홈쇼핑반품처리(080305)_`07年파품재고처리(080912_전체)_ㅇㅇ" xfId="156" xr:uid="{00000000-0005-0000-0000-0000D1010000}"/>
    <cellStyle name="_분류작업(플러스덤)_플러스덤홈쇼핑반품처리(080229)_플러스덤홈쇼핑반품처리(080303)_플러스덤홈쇼핑반품처리(080305)_`07年파품재고처리(080912_전체)_ㅇㅇ 2" xfId="1336" xr:uid="{00000000-0005-0000-0000-0000D2010000}"/>
    <cellStyle name="_분류작업(플러스덤)_플러스덤홈쇼핑반품처리(080229)_플러스덤홈쇼핑반품처리(080303)_플러스덤홈쇼핑반품처리(080305)_`07年파품재고처리(080912_전체)_ㅇㅇ 3" xfId="1337" xr:uid="{00000000-0005-0000-0000-0000D3010000}"/>
    <cellStyle name="_분류작업(플러스덤)_플러스덤홈쇼핑반품처리(080229)_플러스덤홈쇼핑반품처리(080303)_플러스덤홈쇼핑반품처리(080305)_`07年파품재고처리(080912_전체)_총괄" xfId="157" xr:uid="{00000000-0005-0000-0000-0000D4010000}"/>
    <cellStyle name="_분류작업(플러스덤)_플러스덤홈쇼핑반품처리(080229)_플러스덤홈쇼핑반품처리(080303)_플러스덤홈쇼핑반품처리(080305)_`07年파품재고처리(080912_전체)_총괄 2" xfId="1338" xr:uid="{00000000-0005-0000-0000-0000D5010000}"/>
    <cellStyle name="_분류작업(플러스덤)_플러스덤홈쇼핑반품처리(080229)_플러스덤홈쇼핑반품처리(080303)_플러스덤홈쇼핑반품처리(080305)_`07年파품재고처리(080912_전체)_총괄 3" xfId="1339" xr:uid="{00000000-0005-0000-0000-0000D6010000}"/>
    <cellStyle name="_분류작업(플러스덤)_플러스덤홈쇼핑반품처리(080229)_플러스덤홈쇼핑반품처리(080303)_플러스덤홈쇼핑반품처리(080305)_`07年파품재고처리(080912_전체)_홈쇼핑출고" xfId="158" xr:uid="{00000000-0005-0000-0000-0000D7010000}"/>
    <cellStyle name="_분류작업(플러스덤)_플러스덤홈쇼핑반품처리(080229)_플러스덤홈쇼핑반품처리(080303)_플러스덤홈쇼핑반품처리(080305)_`07年파품재고처리(080912_전체)_홈쇼핑출고 2" xfId="1340" xr:uid="{00000000-0005-0000-0000-0000D8010000}"/>
    <cellStyle name="_분류작업(플러스덤)_플러스덤홈쇼핑반품처리(080229)_플러스덤홈쇼핑반품처리(080303)_플러스덤홈쇼핑반품처리(080305)_`07年파품재고처리(080912_전체)_홈쇼핑출고 3" xfId="1341" xr:uid="{00000000-0005-0000-0000-0000D9010000}"/>
    <cellStyle name="_분류작업(플러스덤)_플러스덤홈쇼핑반품처리(080229)_플러스덤홈쇼핑반품처리(080303)_플러스덤홈쇼핑반품처리(080305)_`07年플러스덤홈쇼핑반품처리(080912)" xfId="159" xr:uid="{00000000-0005-0000-0000-0000DA010000}"/>
    <cellStyle name="_분류작업(플러스덤)_플러스덤홈쇼핑반품처리(080229)_플러스덤홈쇼핑반품처리(080303)_플러스덤홈쇼핑반품처리(080305)_`07年플러스덤홈쇼핑반품처리(080912) 2" xfId="1342" xr:uid="{00000000-0005-0000-0000-0000DB010000}"/>
    <cellStyle name="_분류작업(플러스덤)_플러스덤홈쇼핑반품처리(080229)_플러스덤홈쇼핑반품처리(080303)_플러스덤홈쇼핑반품처리(080305)_`07年플러스덤홈쇼핑반품처리(080912) 3" xfId="1343" xr:uid="{00000000-0005-0000-0000-0000DC010000}"/>
    <cellStyle name="_분류작업(플러스덤)_플러스덤홈쇼핑반품처리(080229)_플러스덤홈쇼핑반품처리(080303)_플러스덤홈쇼핑반품처리(080305)_`07年플러스덤홈쇼핑반품처리(080912)_Sheet1" xfId="160" xr:uid="{00000000-0005-0000-0000-0000DD010000}"/>
    <cellStyle name="_분류작업(플러스덤)_플러스덤홈쇼핑반품처리(080229)_플러스덤홈쇼핑반품처리(080303)_플러스덤홈쇼핑반품처리(080305)_`07年플러스덤홈쇼핑반품처리(080912)_Sheet1 2" xfId="1344" xr:uid="{00000000-0005-0000-0000-0000DE010000}"/>
    <cellStyle name="_분류작업(플러스덤)_플러스덤홈쇼핑반품처리(080229)_플러스덤홈쇼핑반품처리(080303)_플러스덤홈쇼핑반품처리(080305)_`07年플러스덤홈쇼핑반품처리(080912)_Sheet1 3" xfId="1345" xr:uid="{00000000-0005-0000-0000-0000DF010000}"/>
    <cellStyle name="_분류작업(플러스덤)_플러스덤홈쇼핑반품처리(080229)_플러스덤홈쇼핑반품처리(080303)_플러스덤홈쇼핑반품처리(080305)_`07年플러스덤홈쇼핑반품처리(080912)_ㅇㅇ" xfId="161" xr:uid="{00000000-0005-0000-0000-0000E0010000}"/>
    <cellStyle name="_분류작업(플러스덤)_플러스덤홈쇼핑반품처리(080229)_플러스덤홈쇼핑반품처리(080303)_플러스덤홈쇼핑반품처리(080305)_`07年플러스덤홈쇼핑반품처리(080912)_ㅇㅇ 2" xfId="1346" xr:uid="{00000000-0005-0000-0000-0000E1010000}"/>
    <cellStyle name="_분류작업(플러스덤)_플러스덤홈쇼핑반품처리(080229)_플러스덤홈쇼핑반품처리(080303)_플러스덤홈쇼핑반품처리(080305)_`07年플러스덤홈쇼핑반품처리(080912)_ㅇㅇ 3" xfId="1347" xr:uid="{00000000-0005-0000-0000-0000E2010000}"/>
    <cellStyle name="_분류작업(플러스덤)_플러스덤홈쇼핑반품처리(080229)_플러스덤홈쇼핑반품처리(080303)_플러스덤홈쇼핑반품처리(080305)_`07年플러스덤홈쇼핑반품처리(080912)_총괄" xfId="162" xr:uid="{00000000-0005-0000-0000-0000E3010000}"/>
    <cellStyle name="_분류작업(플러스덤)_플러스덤홈쇼핑반품처리(080229)_플러스덤홈쇼핑반품처리(080303)_플러스덤홈쇼핑반품처리(080305)_`07年플러스덤홈쇼핑반품처리(080912)_총괄 2" xfId="1348" xr:uid="{00000000-0005-0000-0000-0000E4010000}"/>
    <cellStyle name="_분류작업(플러스덤)_플러스덤홈쇼핑반품처리(080229)_플러스덤홈쇼핑반품처리(080303)_플러스덤홈쇼핑반품처리(080305)_`07年플러스덤홈쇼핑반품처리(080912)_총괄 3" xfId="1349" xr:uid="{00000000-0005-0000-0000-0000E5010000}"/>
    <cellStyle name="_분류작업(플러스덤)_플러스덤홈쇼핑반품처리(080229)_플러스덤홈쇼핑반품처리(080303)_플러스덤홈쇼핑반품처리(080305)_`07年플러스덤홈쇼핑반품처리(080912)_홈쇼핑출고" xfId="163" xr:uid="{00000000-0005-0000-0000-0000E6010000}"/>
    <cellStyle name="_분류작업(플러스덤)_플러스덤홈쇼핑반품처리(080229)_플러스덤홈쇼핑반품처리(080303)_플러스덤홈쇼핑반품처리(080305)_`07年플러스덤홈쇼핑반품처리(080912)_홈쇼핑출고 2" xfId="1350" xr:uid="{00000000-0005-0000-0000-0000E7010000}"/>
    <cellStyle name="_분류작업(플러스덤)_플러스덤홈쇼핑반품처리(080229)_플러스덤홈쇼핑반품처리(080303)_플러스덤홈쇼핑반품처리(080305)_`07年플러스덤홈쇼핑반품처리(080912)_홈쇼핑출고 3" xfId="1351" xr:uid="{00000000-0005-0000-0000-0000E8010000}"/>
    <cellStyle name="_분류작업(플러스덤)_플러스덤홈쇼핑반품처리(080229)_플러스덤홈쇼핑반품처리(080303)_플러스덤홈쇼핑반품처리(080305)_Sheet1" xfId="164" xr:uid="{00000000-0005-0000-0000-0000E9010000}"/>
    <cellStyle name="_분류작업(플러스덤)_플러스덤홈쇼핑반품처리(080229)_플러스덤홈쇼핑반품처리(080303)_플러스덤홈쇼핑반품처리(080305)_Sheet1 2" xfId="1352" xr:uid="{00000000-0005-0000-0000-0000EA010000}"/>
    <cellStyle name="_분류작업(플러스덤)_플러스덤홈쇼핑반품처리(080229)_플러스덤홈쇼핑반품처리(080303)_플러스덤홈쇼핑반품처리(080305)_Sheet1 3" xfId="1353" xr:uid="{00000000-0005-0000-0000-0000EB010000}"/>
    <cellStyle name="_분류작업(플러스덤)_플러스덤홈쇼핑반품처리(080229)_플러스덤홈쇼핑반품처리(080303)_플러스덤홈쇼핑반품처리(080305)_ㅇㅇ" xfId="165" xr:uid="{00000000-0005-0000-0000-0000EC010000}"/>
    <cellStyle name="_분류작업(플러스덤)_플러스덤홈쇼핑반품처리(080229)_플러스덤홈쇼핑반품처리(080303)_플러스덤홈쇼핑반품처리(080305)_ㅇㅇ 2" xfId="1354" xr:uid="{00000000-0005-0000-0000-0000ED010000}"/>
    <cellStyle name="_분류작업(플러스덤)_플러스덤홈쇼핑반품처리(080229)_플러스덤홈쇼핑반품처리(080303)_플러스덤홈쇼핑반품처리(080305)_ㅇㅇ 3" xfId="1355" xr:uid="{00000000-0005-0000-0000-0000EE010000}"/>
    <cellStyle name="_분류작업(플러스덤)_플러스덤홈쇼핑반품처리(080229)_플러스덤홈쇼핑반품처리(080303)_플러스덤홈쇼핑반품처리(080305)_총괄" xfId="166" xr:uid="{00000000-0005-0000-0000-0000EF010000}"/>
    <cellStyle name="_분류작업(플러스덤)_플러스덤홈쇼핑반품처리(080229)_플러스덤홈쇼핑반품처리(080303)_플러스덤홈쇼핑반품처리(080305)_총괄 2" xfId="1356" xr:uid="{00000000-0005-0000-0000-0000F0010000}"/>
    <cellStyle name="_분류작업(플러스덤)_플러스덤홈쇼핑반품처리(080229)_플러스덤홈쇼핑반품처리(080303)_플러스덤홈쇼핑반품처리(080305)_총괄 3" xfId="1357" xr:uid="{00000000-0005-0000-0000-0000F1010000}"/>
    <cellStyle name="_분류작업(플러스덤)_플러스덤홈쇼핑반품처리(080229)_플러스덤홈쇼핑반품처리(080303)_플러스덤홈쇼핑반품처리(080305)_플러스덤홈쇼핑반품처리(0418)" xfId="167" xr:uid="{00000000-0005-0000-0000-0000F2010000}"/>
    <cellStyle name="_분류작업(플러스덤)_플러스덤홈쇼핑반품처리(080229)_플러스덤홈쇼핑반품처리(080303)_플러스덤홈쇼핑반품처리(080305)_플러스덤홈쇼핑반품처리(0418) 2" xfId="1358" xr:uid="{00000000-0005-0000-0000-0000F3010000}"/>
    <cellStyle name="_분류작업(플러스덤)_플러스덤홈쇼핑반품처리(080229)_플러스덤홈쇼핑반품처리(080303)_플러스덤홈쇼핑반품처리(080305)_플러스덤홈쇼핑반품처리(0418) 3" xfId="1359" xr:uid="{00000000-0005-0000-0000-0000F4010000}"/>
    <cellStyle name="_분류작업(플러스덤)_플러스덤홈쇼핑반품처리(080229)_플러스덤홈쇼핑반품처리(080303)_플러스덤홈쇼핑반품처리(080305)_플러스덤홈쇼핑반품처리(0418)_Sheet1" xfId="168" xr:uid="{00000000-0005-0000-0000-0000F5010000}"/>
    <cellStyle name="_분류작업(플러스덤)_플러스덤홈쇼핑반품처리(080229)_플러스덤홈쇼핑반품처리(080303)_플러스덤홈쇼핑반품처리(080305)_플러스덤홈쇼핑반품처리(0418)_Sheet1 2" xfId="1360" xr:uid="{00000000-0005-0000-0000-0000F6010000}"/>
    <cellStyle name="_분류작업(플러스덤)_플러스덤홈쇼핑반품처리(080229)_플러스덤홈쇼핑반품처리(080303)_플러스덤홈쇼핑반품처리(080305)_플러스덤홈쇼핑반품처리(0418)_Sheet1 3" xfId="1361" xr:uid="{00000000-0005-0000-0000-0000F7010000}"/>
    <cellStyle name="_분류작업(플러스덤)_플러스덤홈쇼핑반품처리(080229)_플러스덤홈쇼핑반품처리(080303)_플러스덤홈쇼핑반품처리(080305)_플러스덤홈쇼핑반품처리(0418)_ㅇㅇ" xfId="169" xr:uid="{00000000-0005-0000-0000-0000F8010000}"/>
    <cellStyle name="_분류작업(플러스덤)_플러스덤홈쇼핑반품처리(080229)_플러스덤홈쇼핑반품처리(080303)_플러스덤홈쇼핑반품처리(080305)_플러스덤홈쇼핑반품처리(0418)_ㅇㅇ 2" xfId="1362" xr:uid="{00000000-0005-0000-0000-0000F9010000}"/>
    <cellStyle name="_분류작업(플러스덤)_플러스덤홈쇼핑반품처리(080229)_플러스덤홈쇼핑반품처리(080303)_플러스덤홈쇼핑반품처리(080305)_플러스덤홈쇼핑반품처리(0418)_ㅇㅇ 3" xfId="1363" xr:uid="{00000000-0005-0000-0000-0000FA010000}"/>
    <cellStyle name="_분류작업(플러스덤)_플러스덤홈쇼핑반품처리(080229)_플러스덤홈쇼핑반품처리(080303)_플러스덤홈쇼핑반품처리(080305)_플러스덤홈쇼핑반품처리(0418)_총괄" xfId="170" xr:uid="{00000000-0005-0000-0000-0000FB010000}"/>
    <cellStyle name="_분류작업(플러스덤)_플러스덤홈쇼핑반품처리(080229)_플러스덤홈쇼핑반품처리(080303)_플러스덤홈쇼핑반품처리(080305)_플러스덤홈쇼핑반품처리(0418)_총괄 2" xfId="1364" xr:uid="{00000000-0005-0000-0000-0000FC010000}"/>
    <cellStyle name="_분류작업(플러스덤)_플러스덤홈쇼핑반품처리(080229)_플러스덤홈쇼핑반품처리(080303)_플러스덤홈쇼핑반품처리(080305)_플러스덤홈쇼핑반품처리(0418)_총괄 3" xfId="1365" xr:uid="{00000000-0005-0000-0000-0000FD010000}"/>
    <cellStyle name="_분류작업(플러스덤)_플러스덤홈쇼핑반품처리(080229)_플러스덤홈쇼핑반품처리(080303)_플러스덤홈쇼핑반품처리(080305)_플러스덤홈쇼핑반품처리(0418)_홈쇼핑출고" xfId="171" xr:uid="{00000000-0005-0000-0000-0000FE010000}"/>
    <cellStyle name="_분류작업(플러스덤)_플러스덤홈쇼핑반품처리(080229)_플러스덤홈쇼핑반품처리(080303)_플러스덤홈쇼핑반품처리(080305)_플러스덤홈쇼핑반품처리(0418)_홈쇼핑출고 2" xfId="1366" xr:uid="{00000000-0005-0000-0000-0000FF010000}"/>
    <cellStyle name="_분류작업(플러스덤)_플러스덤홈쇼핑반품처리(080229)_플러스덤홈쇼핑반품처리(080303)_플러스덤홈쇼핑반품처리(080305)_플러스덤홈쇼핑반품처리(0418)_홈쇼핑출고 3" xfId="1367" xr:uid="{00000000-0005-0000-0000-000000020000}"/>
    <cellStyle name="_분류작업(플러스덤)_플러스덤홈쇼핑반품처리(080229)_플러스덤홈쇼핑반품처리(080303)_플러스덤홈쇼핑반품처리(080305)_플러스덤홈쇼핑반품처리(0616)" xfId="172" xr:uid="{00000000-0005-0000-0000-000001020000}"/>
    <cellStyle name="_분류작업(플러스덤)_플러스덤홈쇼핑반품처리(080229)_플러스덤홈쇼핑반품처리(080303)_플러스덤홈쇼핑반품처리(080305)_플러스덤홈쇼핑반품처리(0616) 2" xfId="1368" xr:uid="{00000000-0005-0000-0000-000002020000}"/>
    <cellStyle name="_분류작업(플러스덤)_플러스덤홈쇼핑반품처리(080229)_플러스덤홈쇼핑반품처리(080303)_플러스덤홈쇼핑반품처리(080305)_플러스덤홈쇼핑반품처리(0616) 3" xfId="1369" xr:uid="{00000000-0005-0000-0000-000003020000}"/>
    <cellStyle name="_분류작업(플러스덤)_플러스덤홈쇼핑반품처리(080229)_플러스덤홈쇼핑반품처리(080303)_플러스덤홈쇼핑반품처리(080305)_플러스덤홈쇼핑반품처리(0616)_Sheet1" xfId="173" xr:uid="{00000000-0005-0000-0000-000004020000}"/>
    <cellStyle name="_분류작업(플러스덤)_플러스덤홈쇼핑반품처리(080229)_플러스덤홈쇼핑반품처리(080303)_플러스덤홈쇼핑반품처리(080305)_플러스덤홈쇼핑반품처리(0616)_Sheet1 2" xfId="1370" xr:uid="{00000000-0005-0000-0000-000005020000}"/>
    <cellStyle name="_분류작업(플러스덤)_플러스덤홈쇼핑반품처리(080229)_플러스덤홈쇼핑반품처리(080303)_플러스덤홈쇼핑반품처리(080305)_플러스덤홈쇼핑반품처리(0616)_Sheet1 3" xfId="1371" xr:uid="{00000000-0005-0000-0000-000006020000}"/>
    <cellStyle name="_분류작업(플러스덤)_플러스덤홈쇼핑반품처리(080229)_플러스덤홈쇼핑반품처리(080303)_플러스덤홈쇼핑반품처리(080305)_플러스덤홈쇼핑반품처리(0616)_ㅇㅇ" xfId="174" xr:uid="{00000000-0005-0000-0000-000007020000}"/>
    <cellStyle name="_분류작업(플러스덤)_플러스덤홈쇼핑반품처리(080229)_플러스덤홈쇼핑반품처리(080303)_플러스덤홈쇼핑반품처리(080305)_플러스덤홈쇼핑반품처리(0616)_ㅇㅇ 2" xfId="1372" xr:uid="{00000000-0005-0000-0000-000008020000}"/>
    <cellStyle name="_분류작업(플러스덤)_플러스덤홈쇼핑반품처리(080229)_플러스덤홈쇼핑반품처리(080303)_플러스덤홈쇼핑반품처리(080305)_플러스덤홈쇼핑반품처리(0616)_ㅇㅇ 3" xfId="1373" xr:uid="{00000000-0005-0000-0000-000009020000}"/>
    <cellStyle name="_분류작업(플러스덤)_플러스덤홈쇼핑반품처리(080229)_플러스덤홈쇼핑반품처리(080303)_플러스덤홈쇼핑반품처리(080305)_플러스덤홈쇼핑반품처리(0616)_총괄" xfId="175" xr:uid="{00000000-0005-0000-0000-00000A020000}"/>
    <cellStyle name="_분류작업(플러스덤)_플러스덤홈쇼핑반품처리(080229)_플러스덤홈쇼핑반품처리(080303)_플러스덤홈쇼핑반품처리(080305)_플러스덤홈쇼핑반품처리(0616)_총괄 2" xfId="1374" xr:uid="{00000000-0005-0000-0000-00000B020000}"/>
    <cellStyle name="_분류작업(플러스덤)_플러스덤홈쇼핑반품처리(080229)_플러스덤홈쇼핑반품처리(080303)_플러스덤홈쇼핑반품처리(080305)_플러스덤홈쇼핑반품처리(0616)_총괄 3" xfId="1375" xr:uid="{00000000-0005-0000-0000-00000C020000}"/>
    <cellStyle name="_분류작업(플러스덤)_플러스덤홈쇼핑반품처리(080229)_플러스덤홈쇼핑반품처리(080303)_플러스덤홈쇼핑반품처리(080305)_플러스덤홈쇼핑반품처리(0616)_홈쇼핑출고" xfId="176" xr:uid="{00000000-0005-0000-0000-00000D020000}"/>
    <cellStyle name="_분류작업(플러스덤)_플러스덤홈쇼핑반품처리(080229)_플러스덤홈쇼핑반품처리(080303)_플러스덤홈쇼핑반품처리(080305)_플러스덤홈쇼핑반품처리(0616)_홈쇼핑출고 2" xfId="1376" xr:uid="{00000000-0005-0000-0000-00000E020000}"/>
    <cellStyle name="_분류작업(플러스덤)_플러스덤홈쇼핑반품처리(080229)_플러스덤홈쇼핑반품처리(080303)_플러스덤홈쇼핑반품처리(080305)_플러스덤홈쇼핑반품처리(0616)_홈쇼핑출고 3" xfId="1377" xr:uid="{00000000-0005-0000-0000-00000F020000}"/>
    <cellStyle name="_분류작업(플러스덤)_플러스덤홈쇼핑반품처리(080229)_플러스덤홈쇼핑반품처리(080303)_플러스덤홈쇼핑반품처리(080305)_플러스덤홈쇼핑반품처리(0630)" xfId="177" xr:uid="{00000000-0005-0000-0000-000010020000}"/>
    <cellStyle name="_분류작업(플러스덤)_플러스덤홈쇼핑반품처리(080229)_플러스덤홈쇼핑반품처리(080303)_플러스덤홈쇼핑반품처리(080305)_플러스덤홈쇼핑반품처리(0630) 2" xfId="1378" xr:uid="{00000000-0005-0000-0000-000011020000}"/>
    <cellStyle name="_분류작업(플러스덤)_플러스덤홈쇼핑반품처리(080229)_플러스덤홈쇼핑반품처리(080303)_플러스덤홈쇼핑반품처리(080305)_플러스덤홈쇼핑반품처리(0630) 3" xfId="1379" xr:uid="{00000000-0005-0000-0000-000012020000}"/>
    <cellStyle name="_분류작업(플러스덤)_플러스덤홈쇼핑반품처리(080229)_플러스덤홈쇼핑반품처리(080303)_플러스덤홈쇼핑반품처리(080305)_플러스덤홈쇼핑반품처리(0630)_Sheet1" xfId="178" xr:uid="{00000000-0005-0000-0000-000013020000}"/>
    <cellStyle name="_분류작업(플러스덤)_플러스덤홈쇼핑반품처리(080229)_플러스덤홈쇼핑반품처리(080303)_플러스덤홈쇼핑반품처리(080305)_플러스덤홈쇼핑반품처리(0630)_Sheet1 2" xfId="1380" xr:uid="{00000000-0005-0000-0000-000014020000}"/>
    <cellStyle name="_분류작업(플러스덤)_플러스덤홈쇼핑반품처리(080229)_플러스덤홈쇼핑반품처리(080303)_플러스덤홈쇼핑반품처리(080305)_플러스덤홈쇼핑반품처리(0630)_Sheet1 3" xfId="1381" xr:uid="{00000000-0005-0000-0000-000015020000}"/>
    <cellStyle name="_분류작업(플러스덤)_플러스덤홈쇼핑반품처리(080229)_플러스덤홈쇼핑반품처리(080303)_플러스덤홈쇼핑반품처리(080305)_플러스덤홈쇼핑반품처리(0630)_ㅇㅇ" xfId="179" xr:uid="{00000000-0005-0000-0000-000016020000}"/>
    <cellStyle name="_분류작업(플러스덤)_플러스덤홈쇼핑반품처리(080229)_플러스덤홈쇼핑반품처리(080303)_플러스덤홈쇼핑반품처리(080305)_플러스덤홈쇼핑반품처리(0630)_ㅇㅇ 2" xfId="1382" xr:uid="{00000000-0005-0000-0000-000017020000}"/>
    <cellStyle name="_분류작업(플러스덤)_플러스덤홈쇼핑반품처리(080229)_플러스덤홈쇼핑반품처리(080303)_플러스덤홈쇼핑반품처리(080305)_플러스덤홈쇼핑반품처리(0630)_ㅇㅇ 3" xfId="1383" xr:uid="{00000000-0005-0000-0000-000018020000}"/>
    <cellStyle name="_분류작업(플러스덤)_플러스덤홈쇼핑반품처리(080229)_플러스덤홈쇼핑반품처리(080303)_플러스덤홈쇼핑반품처리(080305)_플러스덤홈쇼핑반품처리(0630)_총괄" xfId="180" xr:uid="{00000000-0005-0000-0000-000019020000}"/>
    <cellStyle name="_분류작업(플러스덤)_플러스덤홈쇼핑반품처리(080229)_플러스덤홈쇼핑반품처리(080303)_플러스덤홈쇼핑반품처리(080305)_플러스덤홈쇼핑반품처리(0630)_총괄 2" xfId="1384" xr:uid="{00000000-0005-0000-0000-00001A020000}"/>
    <cellStyle name="_분류작업(플러스덤)_플러스덤홈쇼핑반품처리(080229)_플러스덤홈쇼핑반품처리(080303)_플러스덤홈쇼핑반품처리(080305)_플러스덤홈쇼핑반품처리(0630)_총괄 3" xfId="1385" xr:uid="{00000000-0005-0000-0000-00001B020000}"/>
    <cellStyle name="_분류작업(플러스덤)_플러스덤홈쇼핑반품처리(080229)_플러스덤홈쇼핑반품처리(080303)_플러스덤홈쇼핑반품처리(080305)_플러스덤홈쇼핑반품처리(0630)_홈쇼핑출고" xfId="181" xr:uid="{00000000-0005-0000-0000-00001C020000}"/>
    <cellStyle name="_분류작업(플러스덤)_플러스덤홈쇼핑반품처리(080229)_플러스덤홈쇼핑반품처리(080303)_플러스덤홈쇼핑반품처리(080305)_플러스덤홈쇼핑반품처리(0630)_홈쇼핑출고 2" xfId="1386" xr:uid="{00000000-0005-0000-0000-00001D020000}"/>
    <cellStyle name="_분류작업(플러스덤)_플러스덤홈쇼핑반품처리(080229)_플러스덤홈쇼핑반품처리(080303)_플러스덤홈쇼핑반품처리(080305)_플러스덤홈쇼핑반품처리(0630)_홈쇼핑출고 3" xfId="1387" xr:uid="{00000000-0005-0000-0000-00001E020000}"/>
    <cellStyle name="_분류작업(플러스덤)_플러스덤홈쇼핑반품처리(080229)_플러스덤홈쇼핑반품처리(080303)_플러스덤홈쇼핑반품처리(080305)_플러스덤홈쇼핑반품처리(3月마감)" xfId="182" xr:uid="{00000000-0005-0000-0000-00001F020000}"/>
    <cellStyle name="_분류작업(플러스덤)_플러스덤홈쇼핑반품처리(080229)_플러스덤홈쇼핑반품처리(080303)_플러스덤홈쇼핑반품처리(080305)_플러스덤홈쇼핑반품처리(3月마감) 2" xfId="1388" xr:uid="{00000000-0005-0000-0000-000020020000}"/>
    <cellStyle name="_분류작업(플러스덤)_플러스덤홈쇼핑반품처리(080229)_플러스덤홈쇼핑반품처리(080303)_플러스덤홈쇼핑반품처리(080305)_플러스덤홈쇼핑반품처리(3月마감) 3" xfId="1389" xr:uid="{00000000-0005-0000-0000-000021020000}"/>
    <cellStyle name="_분류작업(플러스덤)_플러스덤홈쇼핑반품처리(080229)_플러스덤홈쇼핑반품처리(080303)_플러스덤홈쇼핑반품처리(080305)_플러스덤홈쇼핑반품처리(3月마감)_Sheet1" xfId="183" xr:uid="{00000000-0005-0000-0000-000022020000}"/>
    <cellStyle name="_분류작업(플러스덤)_플러스덤홈쇼핑반품처리(080229)_플러스덤홈쇼핑반품처리(080303)_플러스덤홈쇼핑반품처리(080305)_플러스덤홈쇼핑반품처리(3月마감)_Sheet1 2" xfId="1390" xr:uid="{00000000-0005-0000-0000-000023020000}"/>
    <cellStyle name="_분류작업(플러스덤)_플러스덤홈쇼핑반품처리(080229)_플러스덤홈쇼핑반품처리(080303)_플러스덤홈쇼핑반품처리(080305)_플러스덤홈쇼핑반품처리(3月마감)_Sheet1 3" xfId="1391" xr:uid="{00000000-0005-0000-0000-000024020000}"/>
    <cellStyle name="_분류작업(플러스덤)_플러스덤홈쇼핑반품처리(080229)_플러스덤홈쇼핑반품처리(080303)_플러스덤홈쇼핑반품처리(080305)_플러스덤홈쇼핑반품처리(3月마감)_ㅇㅇ" xfId="184" xr:uid="{00000000-0005-0000-0000-000025020000}"/>
    <cellStyle name="_분류작업(플러스덤)_플러스덤홈쇼핑반품처리(080229)_플러스덤홈쇼핑반품처리(080303)_플러스덤홈쇼핑반품처리(080305)_플러스덤홈쇼핑반품처리(3月마감)_ㅇㅇ 2" xfId="1392" xr:uid="{00000000-0005-0000-0000-000026020000}"/>
    <cellStyle name="_분류작업(플러스덤)_플러스덤홈쇼핑반품처리(080229)_플러스덤홈쇼핑반품처리(080303)_플러스덤홈쇼핑반품처리(080305)_플러스덤홈쇼핑반품처리(3月마감)_ㅇㅇ 3" xfId="1393" xr:uid="{00000000-0005-0000-0000-000027020000}"/>
    <cellStyle name="_분류작업(플러스덤)_플러스덤홈쇼핑반품처리(080229)_플러스덤홈쇼핑반품처리(080303)_플러스덤홈쇼핑반품처리(080305)_플러스덤홈쇼핑반품처리(3月마감)_총괄" xfId="185" xr:uid="{00000000-0005-0000-0000-000028020000}"/>
    <cellStyle name="_분류작업(플러스덤)_플러스덤홈쇼핑반품처리(080229)_플러스덤홈쇼핑반품처리(080303)_플러스덤홈쇼핑반품처리(080305)_플러스덤홈쇼핑반품처리(3月마감)_총괄 2" xfId="1394" xr:uid="{00000000-0005-0000-0000-000029020000}"/>
    <cellStyle name="_분류작업(플러스덤)_플러스덤홈쇼핑반품처리(080229)_플러스덤홈쇼핑반품처리(080303)_플러스덤홈쇼핑반품처리(080305)_플러스덤홈쇼핑반품처리(3月마감)_총괄 3" xfId="1395" xr:uid="{00000000-0005-0000-0000-00002A020000}"/>
    <cellStyle name="_분류작업(플러스덤)_플러스덤홈쇼핑반품처리(080229)_플러스덤홈쇼핑반품처리(080303)_플러스덤홈쇼핑반품처리(080305)_플러스덤홈쇼핑반품처리(3月마감)_홈쇼핑출고" xfId="186" xr:uid="{00000000-0005-0000-0000-00002B020000}"/>
    <cellStyle name="_분류작업(플러스덤)_플러스덤홈쇼핑반품처리(080229)_플러스덤홈쇼핑반품처리(080303)_플러스덤홈쇼핑반품처리(080305)_플러스덤홈쇼핑반품처리(3月마감)_홈쇼핑출고 2" xfId="1396" xr:uid="{00000000-0005-0000-0000-00002C020000}"/>
    <cellStyle name="_분류작업(플러스덤)_플러스덤홈쇼핑반품처리(080229)_플러스덤홈쇼핑반품처리(080303)_플러스덤홈쇼핑반품처리(080305)_플러스덤홈쇼핑반품처리(3月마감)_홈쇼핑출고 3" xfId="1397" xr:uid="{00000000-0005-0000-0000-00002D020000}"/>
    <cellStyle name="_분류작업(플러스덤)_플러스덤홈쇼핑반품처리(080229)_플러스덤홈쇼핑반품처리(080303)_플러스덤홈쇼핑반품처리(080305)_홈쇼핑출고" xfId="187" xr:uid="{00000000-0005-0000-0000-00002E020000}"/>
    <cellStyle name="_분류작업(플러스덤)_플러스덤홈쇼핑반품처리(080229)_플러스덤홈쇼핑반품처리(080303)_플러스덤홈쇼핑반품처리(080305)_홈쇼핑출고 2" xfId="1398" xr:uid="{00000000-0005-0000-0000-00002F020000}"/>
    <cellStyle name="_분류작업(플러스덤)_플러스덤홈쇼핑반품처리(080229)_플러스덤홈쇼핑반품처리(080303)_플러스덤홈쇼핑반품처리(080305)_홈쇼핑출고 3" xfId="1399" xr:uid="{00000000-0005-0000-0000-000030020000}"/>
    <cellStyle name="_분류작업(플러스덤)_플러스덤홈쇼핑반품처리(080229)_플러스덤홈쇼핑반품처리(080303)_홈쇼핑출고" xfId="188" xr:uid="{00000000-0005-0000-0000-000031020000}"/>
    <cellStyle name="_분류작업(플러스덤)_플러스덤홈쇼핑반품처리(080229)_플러스덤홈쇼핑반품처리(080303)_홈쇼핑출고 2" xfId="1400" xr:uid="{00000000-0005-0000-0000-000032020000}"/>
    <cellStyle name="_분류작업(플러스덤)_플러스덤홈쇼핑반품처리(080229)_플러스덤홈쇼핑반품처리(080303)_홈쇼핑출고 3" xfId="1401" xr:uid="{00000000-0005-0000-0000-000033020000}"/>
    <cellStyle name="_분류작업(플러스덤)_플러스덤홈쇼핑반품처리(080229)_플러스덤홈쇼핑반품처리(3月마감)" xfId="189" xr:uid="{00000000-0005-0000-0000-000034020000}"/>
    <cellStyle name="_분류작업(플러스덤)_플러스덤홈쇼핑반품처리(080229)_플러스덤홈쇼핑반품처리(3月마감) 2" xfId="1402" xr:uid="{00000000-0005-0000-0000-000035020000}"/>
    <cellStyle name="_분류작업(플러스덤)_플러스덤홈쇼핑반품처리(080229)_플러스덤홈쇼핑반품처리(3月마감) 3" xfId="1403" xr:uid="{00000000-0005-0000-0000-000036020000}"/>
    <cellStyle name="_분류작업(플러스덤)_플러스덤홈쇼핑반품처리(080229)_플러스덤홈쇼핑반품처리(3月마감)_Sheet1" xfId="190" xr:uid="{00000000-0005-0000-0000-000037020000}"/>
    <cellStyle name="_분류작업(플러스덤)_플러스덤홈쇼핑반품처리(080229)_플러스덤홈쇼핑반품처리(3月마감)_Sheet1 2" xfId="1404" xr:uid="{00000000-0005-0000-0000-000038020000}"/>
    <cellStyle name="_분류작업(플러스덤)_플러스덤홈쇼핑반품처리(080229)_플러스덤홈쇼핑반품처리(3月마감)_Sheet1 3" xfId="1405" xr:uid="{00000000-0005-0000-0000-000039020000}"/>
    <cellStyle name="_분류작업(플러스덤)_플러스덤홈쇼핑반품처리(080229)_플러스덤홈쇼핑반품처리(3月마감)_ㅇㅇ" xfId="191" xr:uid="{00000000-0005-0000-0000-00003A020000}"/>
    <cellStyle name="_분류작업(플러스덤)_플러스덤홈쇼핑반품처리(080229)_플러스덤홈쇼핑반품처리(3月마감)_ㅇㅇ 2" xfId="1406" xr:uid="{00000000-0005-0000-0000-00003B020000}"/>
    <cellStyle name="_분류작업(플러스덤)_플러스덤홈쇼핑반품처리(080229)_플러스덤홈쇼핑반품처리(3月마감)_ㅇㅇ 3" xfId="1407" xr:uid="{00000000-0005-0000-0000-00003C020000}"/>
    <cellStyle name="_분류작업(플러스덤)_플러스덤홈쇼핑반품처리(080229)_플러스덤홈쇼핑반품처리(3月마감)_총괄" xfId="192" xr:uid="{00000000-0005-0000-0000-00003D020000}"/>
    <cellStyle name="_분류작업(플러스덤)_플러스덤홈쇼핑반품처리(080229)_플러스덤홈쇼핑반품처리(3月마감)_총괄 2" xfId="1408" xr:uid="{00000000-0005-0000-0000-00003E020000}"/>
    <cellStyle name="_분류작업(플러스덤)_플러스덤홈쇼핑반품처리(080229)_플러스덤홈쇼핑반품처리(3月마감)_총괄 3" xfId="1409" xr:uid="{00000000-0005-0000-0000-00003F020000}"/>
    <cellStyle name="_분류작업(플러스덤)_플러스덤홈쇼핑반품처리(080229)_플러스덤홈쇼핑반품처리(3月마감)_홈쇼핑출고" xfId="193" xr:uid="{00000000-0005-0000-0000-000040020000}"/>
    <cellStyle name="_분류작업(플러스덤)_플러스덤홈쇼핑반품처리(080229)_플러스덤홈쇼핑반품처리(3月마감)_홈쇼핑출고 2" xfId="1410" xr:uid="{00000000-0005-0000-0000-000041020000}"/>
    <cellStyle name="_분류작업(플러스덤)_플러스덤홈쇼핑반품처리(080229)_플러스덤홈쇼핑반품처리(3月마감)_홈쇼핑출고 3" xfId="1411" xr:uid="{00000000-0005-0000-0000-000042020000}"/>
    <cellStyle name="_분류작업(플러스덤)_플러스덤홈쇼핑반품처리(080229)_홈쇼핑출고" xfId="194" xr:uid="{00000000-0005-0000-0000-000043020000}"/>
    <cellStyle name="_분류작업(플러스덤)_플러스덤홈쇼핑반품처리(080229)_홈쇼핑출고 2" xfId="1412" xr:uid="{00000000-0005-0000-0000-000044020000}"/>
    <cellStyle name="_분류작업(플러스덤)_플러스덤홈쇼핑반품처리(080229)_홈쇼핑출고 3" xfId="1413" xr:uid="{00000000-0005-0000-0000-000045020000}"/>
    <cellStyle name="_분류작업(플러스덤)_플러스덤홈쇼핑반품처리(080305)" xfId="195" xr:uid="{00000000-0005-0000-0000-000046020000}"/>
    <cellStyle name="_분류작업(플러스덤)_플러스덤홈쇼핑반품처리(080305) 2" xfId="1414" xr:uid="{00000000-0005-0000-0000-000047020000}"/>
    <cellStyle name="_분류작업(플러스덤)_플러스덤홈쇼핑반품처리(080305) 3" xfId="1415" xr:uid="{00000000-0005-0000-0000-000048020000}"/>
    <cellStyle name="_분류작업(플러스덤)_플러스덤홈쇼핑반품처리(080305)_`07年파품재고처리(080912_전체)" xfId="196" xr:uid="{00000000-0005-0000-0000-000049020000}"/>
    <cellStyle name="_분류작업(플러스덤)_플러스덤홈쇼핑반품처리(080305)_`07年파품재고처리(080912_전체) 2" xfId="1416" xr:uid="{00000000-0005-0000-0000-00004A020000}"/>
    <cellStyle name="_분류작업(플러스덤)_플러스덤홈쇼핑반품처리(080305)_`07年파품재고처리(080912_전체) 3" xfId="1417" xr:uid="{00000000-0005-0000-0000-00004B020000}"/>
    <cellStyle name="_분류작업(플러스덤)_플러스덤홈쇼핑반품처리(080305)_`07年파품재고처리(080912_전체)_Sheet1" xfId="197" xr:uid="{00000000-0005-0000-0000-00004C020000}"/>
    <cellStyle name="_분류작업(플러스덤)_플러스덤홈쇼핑반품처리(080305)_`07年파품재고처리(080912_전체)_Sheet1 2" xfId="1418" xr:uid="{00000000-0005-0000-0000-00004D020000}"/>
    <cellStyle name="_분류작업(플러스덤)_플러스덤홈쇼핑반품처리(080305)_`07年파품재고처리(080912_전체)_Sheet1 3" xfId="1419" xr:uid="{00000000-0005-0000-0000-00004E020000}"/>
    <cellStyle name="_분류작업(플러스덤)_플러스덤홈쇼핑반품처리(080305)_`07年파품재고처리(080912_전체)_ㅇㅇ" xfId="198" xr:uid="{00000000-0005-0000-0000-00004F020000}"/>
    <cellStyle name="_분류작업(플러스덤)_플러스덤홈쇼핑반품처리(080305)_`07年파품재고처리(080912_전체)_ㅇㅇ 2" xfId="1420" xr:uid="{00000000-0005-0000-0000-000050020000}"/>
    <cellStyle name="_분류작업(플러스덤)_플러스덤홈쇼핑반품처리(080305)_`07年파품재고처리(080912_전체)_ㅇㅇ 3" xfId="1421" xr:uid="{00000000-0005-0000-0000-000051020000}"/>
    <cellStyle name="_분류작업(플러스덤)_플러스덤홈쇼핑반품처리(080305)_`07年파품재고처리(080912_전체)_총괄" xfId="199" xr:uid="{00000000-0005-0000-0000-000052020000}"/>
    <cellStyle name="_분류작업(플러스덤)_플러스덤홈쇼핑반품처리(080305)_`07年파품재고처리(080912_전체)_총괄 2" xfId="1422" xr:uid="{00000000-0005-0000-0000-000053020000}"/>
    <cellStyle name="_분류작업(플러스덤)_플러스덤홈쇼핑반품처리(080305)_`07年파품재고처리(080912_전체)_총괄 3" xfId="1423" xr:uid="{00000000-0005-0000-0000-000054020000}"/>
    <cellStyle name="_분류작업(플러스덤)_플러스덤홈쇼핑반품처리(080305)_`07年파품재고처리(080912_전체)_홈쇼핑출고" xfId="200" xr:uid="{00000000-0005-0000-0000-000055020000}"/>
    <cellStyle name="_분류작업(플러스덤)_플러스덤홈쇼핑반품처리(080305)_`07年파품재고처리(080912_전체)_홈쇼핑출고 2" xfId="1424" xr:uid="{00000000-0005-0000-0000-000056020000}"/>
    <cellStyle name="_분류작업(플러스덤)_플러스덤홈쇼핑반품처리(080305)_`07年파품재고처리(080912_전체)_홈쇼핑출고 3" xfId="1425" xr:uid="{00000000-0005-0000-0000-000057020000}"/>
    <cellStyle name="_분류작업(플러스덤)_플러스덤홈쇼핑반품처리(080305)_`07年플러스덤홈쇼핑반품처리(080912)" xfId="201" xr:uid="{00000000-0005-0000-0000-000058020000}"/>
    <cellStyle name="_분류작업(플러스덤)_플러스덤홈쇼핑반품처리(080305)_`07年플러스덤홈쇼핑반품처리(080912) 2" xfId="1426" xr:uid="{00000000-0005-0000-0000-000059020000}"/>
    <cellStyle name="_분류작업(플러스덤)_플러스덤홈쇼핑반품처리(080305)_`07年플러스덤홈쇼핑반품처리(080912) 3" xfId="1427" xr:uid="{00000000-0005-0000-0000-00005A020000}"/>
    <cellStyle name="_분류작업(플러스덤)_플러스덤홈쇼핑반품처리(080305)_`07年플러스덤홈쇼핑반품처리(080912)_Sheet1" xfId="202" xr:uid="{00000000-0005-0000-0000-00005B020000}"/>
    <cellStyle name="_분류작업(플러스덤)_플러스덤홈쇼핑반품처리(080305)_`07年플러스덤홈쇼핑반품처리(080912)_Sheet1 2" xfId="1428" xr:uid="{00000000-0005-0000-0000-00005C020000}"/>
    <cellStyle name="_분류작업(플러스덤)_플러스덤홈쇼핑반품처리(080305)_`07年플러스덤홈쇼핑반품처리(080912)_Sheet1 3" xfId="1429" xr:uid="{00000000-0005-0000-0000-00005D020000}"/>
    <cellStyle name="_분류작업(플러스덤)_플러스덤홈쇼핑반품처리(080305)_`07年플러스덤홈쇼핑반품처리(080912)_ㅇㅇ" xfId="203" xr:uid="{00000000-0005-0000-0000-00005E020000}"/>
    <cellStyle name="_분류작업(플러스덤)_플러스덤홈쇼핑반품처리(080305)_`07年플러스덤홈쇼핑반품처리(080912)_ㅇㅇ 2" xfId="1430" xr:uid="{00000000-0005-0000-0000-00005F020000}"/>
    <cellStyle name="_분류작업(플러스덤)_플러스덤홈쇼핑반품처리(080305)_`07年플러스덤홈쇼핑반품처리(080912)_ㅇㅇ 3" xfId="1431" xr:uid="{00000000-0005-0000-0000-000060020000}"/>
    <cellStyle name="_분류작업(플러스덤)_플러스덤홈쇼핑반품처리(080305)_`07年플러스덤홈쇼핑반품처리(080912)_총괄" xfId="204" xr:uid="{00000000-0005-0000-0000-000061020000}"/>
    <cellStyle name="_분류작업(플러스덤)_플러스덤홈쇼핑반품처리(080305)_`07年플러스덤홈쇼핑반품처리(080912)_총괄 2" xfId="1432" xr:uid="{00000000-0005-0000-0000-000062020000}"/>
    <cellStyle name="_분류작업(플러스덤)_플러스덤홈쇼핑반품처리(080305)_`07年플러스덤홈쇼핑반품처리(080912)_총괄 3" xfId="1433" xr:uid="{00000000-0005-0000-0000-000063020000}"/>
    <cellStyle name="_분류작업(플러스덤)_플러스덤홈쇼핑반품처리(080305)_`07年플러스덤홈쇼핑반품처리(080912)_홈쇼핑출고" xfId="205" xr:uid="{00000000-0005-0000-0000-000064020000}"/>
    <cellStyle name="_분류작업(플러스덤)_플러스덤홈쇼핑반품처리(080305)_`07年플러스덤홈쇼핑반품처리(080912)_홈쇼핑출고 2" xfId="1434" xr:uid="{00000000-0005-0000-0000-000065020000}"/>
    <cellStyle name="_분류작업(플러스덤)_플러스덤홈쇼핑반품처리(080305)_`07年플러스덤홈쇼핑반품처리(080912)_홈쇼핑출고 3" xfId="1435" xr:uid="{00000000-0005-0000-0000-000066020000}"/>
    <cellStyle name="_분류작업(플러스덤)_플러스덤홈쇼핑반품처리(080305)_Sheet1" xfId="206" xr:uid="{00000000-0005-0000-0000-000067020000}"/>
    <cellStyle name="_분류작업(플러스덤)_플러스덤홈쇼핑반품처리(080305)_Sheet1 2" xfId="1436" xr:uid="{00000000-0005-0000-0000-000068020000}"/>
    <cellStyle name="_분류작업(플러스덤)_플러스덤홈쇼핑반품처리(080305)_Sheet1 3" xfId="1437" xr:uid="{00000000-0005-0000-0000-000069020000}"/>
    <cellStyle name="_분류작업(플러스덤)_플러스덤홈쇼핑반품처리(080305)_ㅇㅇ" xfId="207" xr:uid="{00000000-0005-0000-0000-00006A020000}"/>
    <cellStyle name="_분류작업(플러스덤)_플러스덤홈쇼핑반품처리(080305)_ㅇㅇ 2" xfId="1438" xr:uid="{00000000-0005-0000-0000-00006B020000}"/>
    <cellStyle name="_분류작업(플러스덤)_플러스덤홈쇼핑반품처리(080305)_ㅇㅇ 3" xfId="1439" xr:uid="{00000000-0005-0000-0000-00006C020000}"/>
    <cellStyle name="_분류작업(플러스덤)_플러스덤홈쇼핑반품처리(080305)_총괄" xfId="208" xr:uid="{00000000-0005-0000-0000-00006D020000}"/>
    <cellStyle name="_분류작업(플러스덤)_플러스덤홈쇼핑반품처리(080305)_총괄 2" xfId="1440" xr:uid="{00000000-0005-0000-0000-00006E020000}"/>
    <cellStyle name="_분류작업(플러스덤)_플러스덤홈쇼핑반품처리(080305)_총괄 3" xfId="1441" xr:uid="{00000000-0005-0000-0000-00006F020000}"/>
    <cellStyle name="_분류작업(플러스덤)_플러스덤홈쇼핑반품처리(080305)_플러스덤홈쇼핑반품처리(0418)" xfId="209" xr:uid="{00000000-0005-0000-0000-000070020000}"/>
    <cellStyle name="_분류작업(플러스덤)_플러스덤홈쇼핑반품처리(080305)_플러스덤홈쇼핑반품처리(0418) 2" xfId="1442" xr:uid="{00000000-0005-0000-0000-000071020000}"/>
    <cellStyle name="_분류작업(플러스덤)_플러스덤홈쇼핑반품처리(080305)_플러스덤홈쇼핑반품처리(0418) 3" xfId="1443" xr:uid="{00000000-0005-0000-0000-000072020000}"/>
    <cellStyle name="_분류작업(플러스덤)_플러스덤홈쇼핑반품처리(080305)_플러스덤홈쇼핑반품처리(0418)_Sheet1" xfId="210" xr:uid="{00000000-0005-0000-0000-000073020000}"/>
    <cellStyle name="_분류작업(플러스덤)_플러스덤홈쇼핑반품처리(080305)_플러스덤홈쇼핑반품처리(0418)_Sheet1 2" xfId="1444" xr:uid="{00000000-0005-0000-0000-000074020000}"/>
    <cellStyle name="_분류작업(플러스덤)_플러스덤홈쇼핑반품처리(080305)_플러스덤홈쇼핑반품처리(0418)_Sheet1 3" xfId="1445" xr:uid="{00000000-0005-0000-0000-000075020000}"/>
    <cellStyle name="_분류작업(플러스덤)_플러스덤홈쇼핑반품처리(080305)_플러스덤홈쇼핑반품처리(0418)_ㅇㅇ" xfId="211" xr:uid="{00000000-0005-0000-0000-000076020000}"/>
    <cellStyle name="_분류작업(플러스덤)_플러스덤홈쇼핑반품처리(080305)_플러스덤홈쇼핑반품처리(0418)_ㅇㅇ 2" xfId="1446" xr:uid="{00000000-0005-0000-0000-000077020000}"/>
    <cellStyle name="_분류작업(플러스덤)_플러스덤홈쇼핑반품처리(080305)_플러스덤홈쇼핑반품처리(0418)_ㅇㅇ 3" xfId="1447" xr:uid="{00000000-0005-0000-0000-000078020000}"/>
    <cellStyle name="_분류작업(플러스덤)_플러스덤홈쇼핑반품처리(080305)_플러스덤홈쇼핑반품처리(0418)_총괄" xfId="212" xr:uid="{00000000-0005-0000-0000-000079020000}"/>
    <cellStyle name="_분류작업(플러스덤)_플러스덤홈쇼핑반품처리(080305)_플러스덤홈쇼핑반품처리(0418)_총괄 2" xfId="1448" xr:uid="{00000000-0005-0000-0000-00007A020000}"/>
    <cellStyle name="_분류작업(플러스덤)_플러스덤홈쇼핑반품처리(080305)_플러스덤홈쇼핑반품처리(0418)_총괄 3" xfId="1449" xr:uid="{00000000-0005-0000-0000-00007B020000}"/>
    <cellStyle name="_분류작업(플러스덤)_플러스덤홈쇼핑반품처리(080305)_플러스덤홈쇼핑반품처리(0418)_홈쇼핑출고" xfId="213" xr:uid="{00000000-0005-0000-0000-00007C020000}"/>
    <cellStyle name="_분류작업(플러스덤)_플러스덤홈쇼핑반품처리(080305)_플러스덤홈쇼핑반품처리(0418)_홈쇼핑출고 2" xfId="1450" xr:uid="{00000000-0005-0000-0000-00007D020000}"/>
    <cellStyle name="_분류작업(플러스덤)_플러스덤홈쇼핑반품처리(080305)_플러스덤홈쇼핑반품처리(0418)_홈쇼핑출고 3" xfId="1451" xr:uid="{00000000-0005-0000-0000-00007E020000}"/>
    <cellStyle name="_분류작업(플러스덤)_플러스덤홈쇼핑반품처리(080305)_플러스덤홈쇼핑반품처리(0616)" xfId="214" xr:uid="{00000000-0005-0000-0000-00007F020000}"/>
    <cellStyle name="_분류작업(플러스덤)_플러스덤홈쇼핑반품처리(080305)_플러스덤홈쇼핑반품처리(0616) 2" xfId="1452" xr:uid="{00000000-0005-0000-0000-000080020000}"/>
    <cellStyle name="_분류작업(플러스덤)_플러스덤홈쇼핑반품처리(080305)_플러스덤홈쇼핑반품처리(0616) 3" xfId="1453" xr:uid="{00000000-0005-0000-0000-000081020000}"/>
    <cellStyle name="_분류작업(플러스덤)_플러스덤홈쇼핑반품처리(080305)_플러스덤홈쇼핑반품처리(0616)_Sheet1" xfId="215" xr:uid="{00000000-0005-0000-0000-000082020000}"/>
    <cellStyle name="_분류작업(플러스덤)_플러스덤홈쇼핑반품처리(080305)_플러스덤홈쇼핑반품처리(0616)_Sheet1 2" xfId="1454" xr:uid="{00000000-0005-0000-0000-000083020000}"/>
    <cellStyle name="_분류작업(플러스덤)_플러스덤홈쇼핑반품처리(080305)_플러스덤홈쇼핑반품처리(0616)_Sheet1 3" xfId="1455" xr:uid="{00000000-0005-0000-0000-000084020000}"/>
    <cellStyle name="_분류작업(플러스덤)_플러스덤홈쇼핑반품처리(080305)_플러스덤홈쇼핑반품처리(0616)_ㅇㅇ" xfId="216" xr:uid="{00000000-0005-0000-0000-000085020000}"/>
    <cellStyle name="_분류작업(플러스덤)_플러스덤홈쇼핑반품처리(080305)_플러스덤홈쇼핑반품처리(0616)_ㅇㅇ 2" xfId="1456" xr:uid="{00000000-0005-0000-0000-000086020000}"/>
    <cellStyle name="_분류작업(플러스덤)_플러스덤홈쇼핑반품처리(080305)_플러스덤홈쇼핑반품처리(0616)_ㅇㅇ 3" xfId="1457" xr:uid="{00000000-0005-0000-0000-000087020000}"/>
    <cellStyle name="_분류작업(플러스덤)_플러스덤홈쇼핑반품처리(080305)_플러스덤홈쇼핑반품처리(0616)_총괄" xfId="217" xr:uid="{00000000-0005-0000-0000-000088020000}"/>
    <cellStyle name="_분류작업(플러스덤)_플러스덤홈쇼핑반품처리(080305)_플러스덤홈쇼핑반품처리(0616)_총괄 2" xfId="1458" xr:uid="{00000000-0005-0000-0000-000089020000}"/>
    <cellStyle name="_분류작업(플러스덤)_플러스덤홈쇼핑반품처리(080305)_플러스덤홈쇼핑반품처리(0616)_총괄 3" xfId="1459" xr:uid="{00000000-0005-0000-0000-00008A020000}"/>
    <cellStyle name="_분류작업(플러스덤)_플러스덤홈쇼핑반품처리(080305)_플러스덤홈쇼핑반품처리(0616)_홈쇼핑출고" xfId="218" xr:uid="{00000000-0005-0000-0000-00008B020000}"/>
    <cellStyle name="_분류작업(플러스덤)_플러스덤홈쇼핑반품처리(080305)_플러스덤홈쇼핑반품처리(0616)_홈쇼핑출고 2" xfId="1460" xr:uid="{00000000-0005-0000-0000-00008C020000}"/>
    <cellStyle name="_분류작업(플러스덤)_플러스덤홈쇼핑반품처리(080305)_플러스덤홈쇼핑반품처리(0616)_홈쇼핑출고 3" xfId="1461" xr:uid="{00000000-0005-0000-0000-00008D020000}"/>
    <cellStyle name="_분류작업(플러스덤)_플러스덤홈쇼핑반품처리(080305)_플러스덤홈쇼핑반품처리(0630)" xfId="219" xr:uid="{00000000-0005-0000-0000-00008E020000}"/>
    <cellStyle name="_분류작업(플러스덤)_플러스덤홈쇼핑반품처리(080305)_플러스덤홈쇼핑반품처리(0630) 2" xfId="1462" xr:uid="{00000000-0005-0000-0000-00008F020000}"/>
    <cellStyle name="_분류작업(플러스덤)_플러스덤홈쇼핑반품처리(080305)_플러스덤홈쇼핑반품처리(0630) 3" xfId="1463" xr:uid="{00000000-0005-0000-0000-000090020000}"/>
    <cellStyle name="_분류작업(플러스덤)_플러스덤홈쇼핑반품처리(080305)_플러스덤홈쇼핑반품처리(0630)_Sheet1" xfId="220" xr:uid="{00000000-0005-0000-0000-000091020000}"/>
    <cellStyle name="_분류작업(플러스덤)_플러스덤홈쇼핑반품처리(080305)_플러스덤홈쇼핑반품처리(0630)_Sheet1 2" xfId="1464" xr:uid="{00000000-0005-0000-0000-000092020000}"/>
    <cellStyle name="_분류작업(플러스덤)_플러스덤홈쇼핑반품처리(080305)_플러스덤홈쇼핑반품처리(0630)_Sheet1 3" xfId="1465" xr:uid="{00000000-0005-0000-0000-000093020000}"/>
    <cellStyle name="_분류작업(플러스덤)_플러스덤홈쇼핑반품처리(080305)_플러스덤홈쇼핑반품처리(0630)_ㅇㅇ" xfId="221" xr:uid="{00000000-0005-0000-0000-000094020000}"/>
    <cellStyle name="_분류작업(플러스덤)_플러스덤홈쇼핑반품처리(080305)_플러스덤홈쇼핑반품처리(0630)_ㅇㅇ 2" xfId="1466" xr:uid="{00000000-0005-0000-0000-000095020000}"/>
    <cellStyle name="_분류작업(플러스덤)_플러스덤홈쇼핑반품처리(080305)_플러스덤홈쇼핑반품처리(0630)_ㅇㅇ 3" xfId="1467" xr:uid="{00000000-0005-0000-0000-000096020000}"/>
    <cellStyle name="_분류작업(플러스덤)_플러스덤홈쇼핑반품처리(080305)_플러스덤홈쇼핑반품처리(0630)_총괄" xfId="222" xr:uid="{00000000-0005-0000-0000-000097020000}"/>
    <cellStyle name="_분류작업(플러스덤)_플러스덤홈쇼핑반품처리(080305)_플러스덤홈쇼핑반품처리(0630)_총괄 2" xfId="1468" xr:uid="{00000000-0005-0000-0000-000098020000}"/>
    <cellStyle name="_분류작업(플러스덤)_플러스덤홈쇼핑반품처리(080305)_플러스덤홈쇼핑반품처리(0630)_총괄 3" xfId="1469" xr:uid="{00000000-0005-0000-0000-000099020000}"/>
    <cellStyle name="_분류작업(플러스덤)_플러스덤홈쇼핑반품처리(080305)_플러스덤홈쇼핑반품처리(0630)_홈쇼핑출고" xfId="223" xr:uid="{00000000-0005-0000-0000-00009A020000}"/>
    <cellStyle name="_분류작업(플러스덤)_플러스덤홈쇼핑반품처리(080305)_플러스덤홈쇼핑반품처리(0630)_홈쇼핑출고 2" xfId="1470" xr:uid="{00000000-0005-0000-0000-00009B020000}"/>
    <cellStyle name="_분류작업(플러스덤)_플러스덤홈쇼핑반품처리(080305)_플러스덤홈쇼핑반품처리(0630)_홈쇼핑출고 3" xfId="1471" xr:uid="{00000000-0005-0000-0000-00009C020000}"/>
    <cellStyle name="_분류작업(플러스덤)_플러스덤홈쇼핑반품처리(080305)_플러스덤홈쇼핑반품처리(3月마감)" xfId="224" xr:uid="{00000000-0005-0000-0000-00009D020000}"/>
    <cellStyle name="_분류작업(플러스덤)_플러스덤홈쇼핑반품처리(080305)_플러스덤홈쇼핑반품처리(3月마감) 2" xfId="1472" xr:uid="{00000000-0005-0000-0000-00009E020000}"/>
    <cellStyle name="_분류작업(플러스덤)_플러스덤홈쇼핑반품처리(080305)_플러스덤홈쇼핑반품처리(3月마감) 3" xfId="1473" xr:uid="{00000000-0005-0000-0000-00009F020000}"/>
    <cellStyle name="_분류작업(플러스덤)_플러스덤홈쇼핑반품처리(080305)_플러스덤홈쇼핑반품처리(3月마감)_Sheet1" xfId="225" xr:uid="{00000000-0005-0000-0000-0000A0020000}"/>
    <cellStyle name="_분류작업(플러스덤)_플러스덤홈쇼핑반품처리(080305)_플러스덤홈쇼핑반품처리(3月마감)_Sheet1 2" xfId="1474" xr:uid="{00000000-0005-0000-0000-0000A1020000}"/>
    <cellStyle name="_분류작업(플러스덤)_플러스덤홈쇼핑반품처리(080305)_플러스덤홈쇼핑반품처리(3月마감)_Sheet1 3" xfId="1475" xr:uid="{00000000-0005-0000-0000-0000A2020000}"/>
    <cellStyle name="_분류작업(플러스덤)_플러스덤홈쇼핑반품처리(080305)_플러스덤홈쇼핑반품처리(3月마감)_ㅇㅇ" xfId="226" xr:uid="{00000000-0005-0000-0000-0000A3020000}"/>
    <cellStyle name="_분류작업(플러스덤)_플러스덤홈쇼핑반품처리(080305)_플러스덤홈쇼핑반품처리(3月마감)_ㅇㅇ 2" xfId="1476" xr:uid="{00000000-0005-0000-0000-0000A4020000}"/>
    <cellStyle name="_분류작업(플러스덤)_플러스덤홈쇼핑반품처리(080305)_플러스덤홈쇼핑반품처리(3月마감)_ㅇㅇ 3" xfId="1477" xr:uid="{00000000-0005-0000-0000-0000A5020000}"/>
    <cellStyle name="_분류작업(플러스덤)_플러스덤홈쇼핑반품처리(080305)_플러스덤홈쇼핑반품처리(3月마감)_총괄" xfId="227" xr:uid="{00000000-0005-0000-0000-0000A6020000}"/>
    <cellStyle name="_분류작업(플러스덤)_플러스덤홈쇼핑반품처리(080305)_플러스덤홈쇼핑반품처리(3月마감)_총괄 2" xfId="1478" xr:uid="{00000000-0005-0000-0000-0000A7020000}"/>
    <cellStyle name="_분류작업(플러스덤)_플러스덤홈쇼핑반품처리(080305)_플러스덤홈쇼핑반품처리(3月마감)_총괄 3" xfId="1479" xr:uid="{00000000-0005-0000-0000-0000A8020000}"/>
    <cellStyle name="_분류작업(플러스덤)_플러스덤홈쇼핑반품처리(080305)_플러스덤홈쇼핑반품처리(3月마감)_홈쇼핑출고" xfId="228" xr:uid="{00000000-0005-0000-0000-0000A9020000}"/>
    <cellStyle name="_분류작업(플러스덤)_플러스덤홈쇼핑반품처리(080305)_플러스덤홈쇼핑반품처리(3月마감)_홈쇼핑출고 2" xfId="1480" xr:uid="{00000000-0005-0000-0000-0000AA020000}"/>
    <cellStyle name="_분류작업(플러스덤)_플러스덤홈쇼핑반품처리(080305)_플러스덤홈쇼핑반품처리(3月마감)_홈쇼핑출고 3" xfId="1481" xr:uid="{00000000-0005-0000-0000-0000AB020000}"/>
    <cellStyle name="_분류작업(플러스덤)_플러스덤홈쇼핑반품처리(080305)_홈쇼핑출고" xfId="229" xr:uid="{00000000-0005-0000-0000-0000AC020000}"/>
    <cellStyle name="_분류작업(플러스덤)_플러스덤홈쇼핑반품처리(080305)_홈쇼핑출고 2" xfId="1482" xr:uid="{00000000-0005-0000-0000-0000AD020000}"/>
    <cellStyle name="_분류작업(플러스덤)_플러스덤홈쇼핑반품처리(080305)_홈쇼핑출고 3" xfId="1483" xr:uid="{00000000-0005-0000-0000-0000AE020000}"/>
    <cellStyle name="_분류작업(플러스덤)_홈쇼핑출고" xfId="230" xr:uid="{00000000-0005-0000-0000-0000AF020000}"/>
    <cellStyle name="_분류작업(플러스덤)_홈쇼핑출고 2" xfId="1484" xr:uid="{00000000-0005-0000-0000-0000B0020000}"/>
    <cellStyle name="_분류작업(플러스덤)_홈쇼핑출고 3" xfId="1485" xr:uid="{00000000-0005-0000-0000-0000B1020000}"/>
    <cellStyle name="_분류작업10月)" xfId="231" xr:uid="{00000000-0005-0000-0000-0000B2020000}"/>
    <cellStyle name="_분류작업10月) 2" xfId="1486" xr:uid="{00000000-0005-0000-0000-0000B3020000}"/>
    <cellStyle name="_분류작업10月) 3" xfId="1487" xr:uid="{00000000-0005-0000-0000-0000B4020000}"/>
    <cellStyle name="_분류작업10月)_Sheet1" xfId="232" xr:uid="{00000000-0005-0000-0000-0000B5020000}"/>
    <cellStyle name="_분류작업10月)_Sheet1 2" xfId="1488" xr:uid="{00000000-0005-0000-0000-0000B6020000}"/>
    <cellStyle name="_분류작업10月)_Sheet1 3" xfId="1489" xr:uid="{00000000-0005-0000-0000-0000B7020000}"/>
    <cellStyle name="_분류작업10月)_ㅇㅇ" xfId="233" xr:uid="{00000000-0005-0000-0000-0000B8020000}"/>
    <cellStyle name="_분류작업10月)_ㅇㅇ 2" xfId="1490" xr:uid="{00000000-0005-0000-0000-0000B9020000}"/>
    <cellStyle name="_분류작업10月)_ㅇㅇ 3" xfId="1491" xr:uid="{00000000-0005-0000-0000-0000BA020000}"/>
    <cellStyle name="_분류작업10月)_총괄" xfId="234" xr:uid="{00000000-0005-0000-0000-0000BB020000}"/>
    <cellStyle name="_분류작업10月)_총괄 2" xfId="1492" xr:uid="{00000000-0005-0000-0000-0000BC020000}"/>
    <cellStyle name="_분류작업10月)_총괄 3" xfId="1493" xr:uid="{00000000-0005-0000-0000-0000BD020000}"/>
    <cellStyle name="_분류작업10月)_플러스덤홈쇼핑반품처리(080229)" xfId="235" xr:uid="{00000000-0005-0000-0000-0000BE020000}"/>
    <cellStyle name="_분류작업10月)_플러스덤홈쇼핑반품처리(080229) 2" xfId="1494" xr:uid="{00000000-0005-0000-0000-0000BF020000}"/>
    <cellStyle name="_분류작업10月)_플러스덤홈쇼핑반품처리(080229) 3" xfId="1495" xr:uid="{00000000-0005-0000-0000-0000C0020000}"/>
    <cellStyle name="_분류작업10月)_플러스덤홈쇼핑반품처리(080229)_`07年파품재고처리(080912_전체)" xfId="236" xr:uid="{00000000-0005-0000-0000-0000C1020000}"/>
    <cellStyle name="_분류작업10月)_플러스덤홈쇼핑반품처리(080229)_`07年파품재고처리(080912_전체) 2" xfId="1496" xr:uid="{00000000-0005-0000-0000-0000C2020000}"/>
    <cellStyle name="_분류작업10月)_플러스덤홈쇼핑반품처리(080229)_`07年파품재고처리(080912_전체) 3" xfId="1497" xr:uid="{00000000-0005-0000-0000-0000C3020000}"/>
    <cellStyle name="_분류작업10月)_플러스덤홈쇼핑반품처리(080229)_`07年파품재고처리(080912_전체)_Sheet1" xfId="237" xr:uid="{00000000-0005-0000-0000-0000C4020000}"/>
    <cellStyle name="_분류작업10月)_플러스덤홈쇼핑반품처리(080229)_`07年파품재고처리(080912_전체)_Sheet1 2" xfId="1498" xr:uid="{00000000-0005-0000-0000-0000C5020000}"/>
    <cellStyle name="_분류작업10月)_플러스덤홈쇼핑반품처리(080229)_`07年파품재고처리(080912_전체)_Sheet1 3" xfId="1499" xr:uid="{00000000-0005-0000-0000-0000C6020000}"/>
    <cellStyle name="_분류작업10月)_플러스덤홈쇼핑반품처리(080229)_`07年파품재고처리(080912_전체)_ㅇㅇ" xfId="238" xr:uid="{00000000-0005-0000-0000-0000C7020000}"/>
    <cellStyle name="_분류작업10月)_플러스덤홈쇼핑반품처리(080229)_`07年파품재고처리(080912_전체)_ㅇㅇ 2" xfId="1500" xr:uid="{00000000-0005-0000-0000-0000C8020000}"/>
    <cellStyle name="_분류작업10月)_플러스덤홈쇼핑반품처리(080229)_`07年파품재고처리(080912_전체)_ㅇㅇ 3" xfId="1501" xr:uid="{00000000-0005-0000-0000-0000C9020000}"/>
    <cellStyle name="_분류작업10月)_플러스덤홈쇼핑반품처리(080229)_`07年파품재고처리(080912_전체)_총괄" xfId="239" xr:uid="{00000000-0005-0000-0000-0000CA020000}"/>
    <cellStyle name="_분류작업10月)_플러스덤홈쇼핑반품처리(080229)_`07年파품재고처리(080912_전체)_총괄 2" xfId="1502" xr:uid="{00000000-0005-0000-0000-0000CB020000}"/>
    <cellStyle name="_분류작업10月)_플러스덤홈쇼핑반품처리(080229)_`07年파품재고처리(080912_전체)_총괄 3" xfId="1503" xr:uid="{00000000-0005-0000-0000-0000CC020000}"/>
    <cellStyle name="_분류작업10月)_플러스덤홈쇼핑반품처리(080229)_`07年파품재고처리(080912_전체)_홈쇼핑출고" xfId="240" xr:uid="{00000000-0005-0000-0000-0000CD020000}"/>
    <cellStyle name="_분류작업10月)_플러스덤홈쇼핑반품처리(080229)_`07年파품재고처리(080912_전체)_홈쇼핑출고 2" xfId="1504" xr:uid="{00000000-0005-0000-0000-0000CE020000}"/>
    <cellStyle name="_분류작업10月)_플러스덤홈쇼핑반품처리(080229)_`07年파품재고처리(080912_전체)_홈쇼핑출고 3" xfId="1505" xr:uid="{00000000-0005-0000-0000-0000CF020000}"/>
    <cellStyle name="_분류작업10月)_플러스덤홈쇼핑반품처리(080229)_`07年플러스덤홈쇼핑반품처리(080912)" xfId="241" xr:uid="{00000000-0005-0000-0000-0000D0020000}"/>
    <cellStyle name="_분류작업10月)_플러스덤홈쇼핑반품처리(080229)_`07年플러스덤홈쇼핑반품처리(080912) 2" xfId="1506" xr:uid="{00000000-0005-0000-0000-0000D1020000}"/>
    <cellStyle name="_분류작업10月)_플러스덤홈쇼핑반품처리(080229)_`07年플러스덤홈쇼핑반품처리(080912) 3" xfId="1507" xr:uid="{00000000-0005-0000-0000-0000D2020000}"/>
    <cellStyle name="_분류작업10月)_플러스덤홈쇼핑반품처리(080229)_`07年플러스덤홈쇼핑반품처리(080912)_Sheet1" xfId="242" xr:uid="{00000000-0005-0000-0000-0000D3020000}"/>
    <cellStyle name="_분류작업10月)_플러스덤홈쇼핑반품처리(080229)_`07年플러스덤홈쇼핑반품처리(080912)_Sheet1 2" xfId="1508" xr:uid="{00000000-0005-0000-0000-0000D4020000}"/>
    <cellStyle name="_분류작업10月)_플러스덤홈쇼핑반품처리(080229)_`07年플러스덤홈쇼핑반품처리(080912)_Sheet1 3" xfId="1509" xr:uid="{00000000-0005-0000-0000-0000D5020000}"/>
    <cellStyle name="_분류작업10月)_플러스덤홈쇼핑반품처리(080229)_`07年플러스덤홈쇼핑반품처리(080912)_ㅇㅇ" xfId="243" xr:uid="{00000000-0005-0000-0000-0000D6020000}"/>
    <cellStyle name="_분류작업10月)_플러스덤홈쇼핑반품처리(080229)_`07年플러스덤홈쇼핑반품처리(080912)_ㅇㅇ 2" xfId="1510" xr:uid="{00000000-0005-0000-0000-0000D7020000}"/>
    <cellStyle name="_분류작업10月)_플러스덤홈쇼핑반품처리(080229)_`07年플러스덤홈쇼핑반품처리(080912)_ㅇㅇ 3" xfId="1511" xr:uid="{00000000-0005-0000-0000-0000D8020000}"/>
    <cellStyle name="_분류작업10月)_플러스덤홈쇼핑반품처리(080229)_`07年플러스덤홈쇼핑반품처리(080912)_총괄" xfId="244" xr:uid="{00000000-0005-0000-0000-0000D9020000}"/>
    <cellStyle name="_분류작업10月)_플러스덤홈쇼핑반품처리(080229)_`07年플러스덤홈쇼핑반품처리(080912)_총괄 2" xfId="1512" xr:uid="{00000000-0005-0000-0000-0000DA020000}"/>
    <cellStyle name="_분류작업10月)_플러스덤홈쇼핑반품처리(080229)_`07年플러스덤홈쇼핑반품처리(080912)_총괄 3" xfId="1513" xr:uid="{00000000-0005-0000-0000-0000DB020000}"/>
    <cellStyle name="_분류작업10月)_플러스덤홈쇼핑반품처리(080229)_`07年플러스덤홈쇼핑반품처리(080912)_홈쇼핑출고" xfId="245" xr:uid="{00000000-0005-0000-0000-0000DC020000}"/>
    <cellStyle name="_분류작업10月)_플러스덤홈쇼핑반품처리(080229)_`07年플러스덤홈쇼핑반품처리(080912)_홈쇼핑출고 2" xfId="1514" xr:uid="{00000000-0005-0000-0000-0000DD020000}"/>
    <cellStyle name="_분류작업10月)_플러스덤홈쇼핑반품처리(080229)_`07年플러스덤홈쇼핑반품처리(080912)_홈쇼핑출고 3" xfId="1515" xr:uid="{00000000-0005-0000-0000-0000DE020000}"/>
    <cellStyle name="_분류작업10月)_플러스덤홈쇼핑반품처리(080229)_Sheet1" xfId="246" xr:uid="{00000000-0005-0000-0000-0000DF020000}"/>
    <cellStyle name="_분류작업10月)_플러스덤홈쇼핑반품처리(080229)_Sheet1 2" xfId="1516" xr:uid="{00000000-0005-0000-0000-0000E0020000}"/>
    <cellStyle name="_분류작업10月)_플러스덤홈쇼핑반품처리(080229)_Sheet1 3" xfId="1517" xr:uid="{00000000-0005-0000-0000-0000E1020000}"/>
    <cellStyle name="_분류작업10月)_플러스덤홈쇼핑반품처리(080229)_ㅇㅇ" xfId="247" xr:uid="{00000000-0005-0000-0000-0000E2020000}"/>
    <cellStyle name="_분류작업10月)_플러스덤홈쇼핑반품처리(080229)_ㅇㅇ 2" xfId="1518" xr:uid="{00000000-0005-0000-0000-0000E3020000}"/>
    <cellStyle name="_분류작업10月)_플러스덤홈쇼핑반품처리(080229)_ㅇㅇ 3" xfId="1519" xr:uid="{00000000-0005-0000-0000-0000E4020000}"/>
    <cellStyle name="_분류작업10月)_플러스덤홈쇼핑반품처리(080229)_총괄" xfId="248" xr:uid="{00000000-0005-0000-0000-0000E5020000}"/>
    <cellStyle name="_분류작업10月)_플러스덤홈쇼핑반품처리(080229)_총괄 2" xfId="1520" xr:uid="{00000000-0005-0000-0000-0000E6020000}"/>
    <cellStyle name="_분류작업10月)_플러스덤홈쇼핑반품처리(080229)_총괄 3" xfId="1521" xr:uid="{00000000-0005-0000-0000-0000E7020000}"/>
    <cellStyle name="_분류작업10月)_플러스덤홈쇼핑반품처리(080229)_플러스덤홈쇼핑반품처리(0418)" xfId="249" xr:uid="{00000000-0005-0000-0000-0000E8020000}"/>
    <cellStyle name="_분류작업10月)_플러스덤홈쇼핑반품처리(080229)_플러스덤홈쇼핑반품처리(0418) 2" xfId="1522" xr:uid="{00000000-0005-0000-0000-0000E9020000}"/>
    <cellStyle name="_분류작업10月)_플러스덤홈쇼핑반품처리(080229)_플러스덤홈쇼핑반품처리(0418) 3" xfId="1523" xr:uid="{00000000-0005-0000-0000-0000EA020000}"/>
    <cellStyle name="_분류작업10月)_플러스덤홈쇼핑반품처리(080229)_플러스덤홈쇼핑반품처리(0418)_Sheet1" xfId="250" xr:uid="{00000000-0005-0000-0000-0000EB020000}"/>
    <cellStyle name="_분류작업10月)_플러스덤홈쇼핑반품처리(080229)_플러스덤홈쇼핑반품처리(0418)_Sheet1 2" xfId="1524" xr:uid="{00000000-0005-0000-0000-0000EC020000}"/>
    <cellStyle name="_분류작업10月)_플러스덤홈쇼핑반품처리(080229)_플러스덤홈쇼핑반품처리(0418)_Sheet1 3" xfId="1525" xr:uid="{00000000-0005-0000-0000-0000ED020000}"/>
    <cellStyle name="_분류작업10月)_플러스덤홈쇼핑반품처리(080229)_플러스덤홈쇼핑반품처리(0418)_ㅇㅇ" xfId="251" xr:uid="{00000000-0005-0000-0000-0000EE020000}"/>
    <cellStyle name="_분류작업10月)_플러스덤홈쇼핑반품처리(080229)_플러스덤홈쇼핑반품처리(0418)_ㅇㅇ 2" xfId="1526" xr:uid="{00000000-0005-0000-0000-0000EF020000}"/>
    <cellStyle name="_분류작업10月)_플러스덤홈쇼핑반품처리(080229)_플러스덤홈쇼핑반품처리(0418)_ㅇㅇ 3" xfId="1527" xr:uid="{00000000-0005-0000-0000-0000F0020000}"/>
    <cellStyle name="_분류작업10月)_플러스덤홈쇼핑반품처리(080229)_플러스덤홈쇼핑반품처리(0418)_총괄" xfId="252" xr:uid="{00000000-0005-0000-0000-0000F1020000}"/>
    <cellStyle name="_분류작업10月)_플러스덤홈쇼핑반품처리(080229)_플러스덤홈쇼핑반품처리(0418)_총괄 2" xfId="1528" xr:uid="{00000000-0005-0000-0000-0000F2020000}"/>
    <cellStyle name="_분류작업10月)_플러스덤홈쇼핑반품처리(080229)_플러스덤홈쇼핑반품처리(0418)_총괄 3" xfId="1529" xr:uid="{00000000-0005-0000-0000-0000F3020000}"/>
    <cellStyle name="_분류작업10月)_플러스덤홈쇼핑반품처리(080229)_플러스덤홈쇼핑반품처리(0418)_홈쇼핑출고" xfId="253" xr:uid="{00000000-0005-0000-0000-0000F4020000}"/>
    <cellStyle name="_분류작업10月)_플러스덤홈쇼핑반품처리(080229)_플러스덤홈쇼핑반품처리(0418)_홈쇼핑출고 2" xfId="1530" xr:uid="{00000000-0005-0000-0000-0000F5020000}"/>
    <cellStyle name="_분류작업10月)_플러스덤홈쇼핑반품처리(080229)_플러스덤홈쇼핑반품처리(0418)_홈쇼핑출고 3" xfId="1531" xr:uid="{00000000-0005-0000-0000-0000F6020000}"/>
    <cellStyle name="_분류작업10月)_플러스덤홈쇼핑반품처리(080229)_플러스덤홈쇼핑반품처리(0616)" xfId="254" xr:uid="{00000000-0005-0000-0000-0000F7020000}"/>
    <cellStyle name="_분류작업10月)_플러스덤홈쇼핑반품처리(080229)_플러스덤홈쇼핑반품처리(0616) 2" xfId="1532" xr:uid="{00000000-0005-0000-0000-0000F8020000}"/>
    <cellStyle name="_분류작업10月)_플러스덤홈쇼핑반품처리(080229)_플러스덤홈쇼핑반품처리(0616) 3" xfId="1533" xr:uid="{00000000-0005-0000-0000-0000F9020000}"/>
    <cellStyle name="_분류작업10月)_플러스덤홈쇼핑반품처리(080229)_플러스덤홈쇼핑반품처리(0616)_Sheet1" xfId="255" xr:uid="{00000000-0005-0000-0000-0000FA020000}"/>
    <cellStyle name="_분류작업10月)_플러스덤홈쇼핑반품처리(080229)_플러스덤홈쇼핑반품처리(0616)_Sheet1 2" xfId="1534" xr:uid="{00000000-0005-0000-0000-0000FB020000}"/>
    <cellStyle name="_분류작업10月)_플러스덤홈쇼핑반품처리(080229)_플러스덤홈쇼핑반품처리(0616)_Sheet1 3" xfId="1535" xr:uid="{00000000-0005-0000-0000-0000FC020000}"/>
    <cellStyle name="_분류작업10月)_플러스덤홈쇼핑반품처리(080229)_플러스덤홈쇼핑반품처리(0616)_ㅇㅇ" xfId="256" xr:uid="{00000000-0005-0000-0000-0000FD020000}"/>
    <cellStyle name="_분류작업10月)_플러스덤홈쇼핑반품처리(080229)_플러스덤홈쇼핑반품처리(0616)_ㅇㅇ 2" xfId="1536" xr:uid="{00000000-0005-0000-0000-0000FE020000}"/>
    <cellStyle name="_분류작업10月)_플러스덤홈쇼핑반품처리(080229)_플러스덤홈쇼핑반품처리(0616)_ㅇㅇ 3" xfId="1537" xr:uid="{00000000-0005-0000-0000-0000FF020000}"/>
    <cellStyle name="_분류작업10月)_플러스덤홈쇼핑반품처리(080229)_플러스덤홈쇼핑반품처리(0616)_총괄" xfId="257" xr:uid="{00000000-0005-0000-0000-000000030000}"/>
    <cellStyle name="_분류작업10月)_플러스덤홈쇼핑반품처리(080229)_플러스덤홈쇼핑반품처리(0616)_총괄 2" xfId="1538" xr:uid="{00000000-0005-0000-0000-000001030000}"/>
    <cellStyle name="_분류작업10月)_플러스덤홈쇼핑반품처리(080229)_플러스덤홈쇼핑반품처리(0616)_총괄 3" xfId="1539" xr:uid="{00000000-0005-0000-0000-000002030000}"/>
    <cellStyle name="_분류작업10月)_플러스덤홈쇼핑반품처리(080229)_플러스덤홈쇼핑반품처리(0616)_홈쇼핑출고" xfId="258" xr:uid="{00000000-0005-0000-0000-000003030000}"/>
    <cellStyle name="_분류작업10月)_플러스덤홈쇼핑반품처리(080229)_플러스덤홈쇼핑반품처리(0616)_홈쇼핑출고 2" xfId="1540" xr:uid="{00000000-0005-0000-0000-000004030000}"/>
    <cellStyle name="_분류작업10月)_플러스덤홈쇼핑반품처리(080229)_플러스덤홈쇼핑반품처리(0616)_홈쇼핑출고 3" xfId="1541" xr:uid="{00000000-0005-0000-0000-000005030000}"/>
    <cellStyle name="_분류작업10月)_플러스덤홈쇼핑반품처리(080229)_플러스덤홈쇼핑반품처리(0630)" xfId="259" xr:uid="{00000000-0005-0000-0000-000006030000}"/>
    <cellStyle name="_분류작업10月)_플러스덤홈쇼핑반품처리(080229)_플러스덤홈쇼핑반품처리(0630) 2" xfId="1542" xr:uid="{00000000-0005-0000-0000-000007030000}"/>
    <cellStyle name="_분류작업10月)_플러스덤홈쇼핑반품처리(080229)_플러스덤홈쇼핑반품처리(0630) 3" xfId="1543" xr:uid="{00000000-0005-0000-0000-000008030000}"/>
    <cellStyle name="_분류작업10月)_플러스덤홈쇼핑반품처리(080229)_플러스덤홈쇼핑반품처리(0630)_Sheet1" xfId="260" xr:uid="{00000000-0005-0000-0000-000009030000}"/>
    <cellStyle name="_분류작업10月)_플러스덤홈쇼핑반품처리(080229)_플러스덤홈쇼핑반품처리(0630)_Sheet1 2" xfId="1544" xr:uid="{00000000-0005-0000-0000-00000A030000}"/>
    <cellStyle name="_분류작업10月)_플러스덤홈쇼핑반품처리(080229)_플러스덤홈쇼핑반품처리(0630)_Sheet1 3" xfId="1545" xr:uid="{00000000-0005-0000-0000-00000B030000}"/>
    <cellStyle name="_분류작업10月)_플러스덤홈쇼핑반품처리(080229)_플러스덤홈쇼핑반품처리(0630)_ㅇㅇ" xfId="261" xr:uid="{00000000-0005-0000-0000-00000C030000}"/>
    <cellStyle name="_분류작업10月)_플러스덤홈쇼핑반품처리(080229)_플러스덤홈쇼핑반품처리(0630)_ㅇㅇ 2" xfId="1546" xr:uid="{00000000-0005-0000-0000-00000D030000}"/>
    <cellStyle name="_분류작업10月)_플러스덤홈쇼핑반품처리(080229)_플러스덤홈쇼핑반품처리(0630)_ㅇㅇ 3" xfId="1547" xr:uid="{00000000-0005-0000-0000-00000E030000}"/>
    <cellStyle name="_분류작업10月)_플러스덤홈쇼핑반품처리(080229)_플러스덤홈쇼핑반품처리(0630)_총괄" xfId="262" xr:uid="{00000000-0005-0000-0000-00000F030000}"/>
    <cellStyle name="_분류작업10月)_플러스덤홈쇼핑반품처리(080229)_플러스덤홈쇼핑반품처리(0630)_총괄 2" xfId="1548" xr:uid="{00000000-0005-0000-0000-000010030000}"/>
    <cellStyle name="_분류작업10月)_플러스덤홈쇼핑반품처리(080229)_플러스덤홈쇼핑반품처리(0630)_총괄 3" xfId="1549" xr:uid="{00000000-0005-0000-0000-000011030000}"/>
    <cellStyle name="_분류작업10月)_플러스덤홈쇼핑반품처리(080229)_플러스덤홈쇼핑반품처리(0630)_홈쇼핑출고" xfId="263" xr:uid="{00000000-0005-0000-0000-000012030000}"/>
    <cellStyle name="_분류작업10月)_플러스덤홈쇼핑반품처리(080229)_플러스덤홈쇼핑반품처리(0630)_홈쇼핑출고 2" xfId="1550" xr:uid="{00000000-0005-0000-0000-000013030000}"/>
    <cellStyle name="_분류작업10月)_플러스덤홈쇼핑반품처리(080229)_플러스덤홈쇼핑반품처리(0630)_홈쇼핑출고 3" xfId="1551" xr:uid="{00000000-0005-0000-0000-000014030000}"/>
    <cellStyle name="_분류작업10月)_플러스덤홈쇼핑반품처리(080229)_플러스덤홈쇼핑반품처리(080303)" xfId="264" xr:uid="{00000000-0005-0000-0000-000015030000}"/>
    <cellStyle name="_분류작업10月)_플러스덤홈쇼핑반품처리(080229)_플러스덤홈쇼핑반품처리(080303) 2" xfId="1552" xr:uid="{00000000-0005-0000-0000-000016030000}"/>
    <cellStyle name="_분류작업10月)_플러스덤홈쇼핑반품처리(080229)_플러스덤홈쇼핑반품처리(080303) 3" xfId="1553" xr:uid="{00000000-0005-0000-0000-000017030000}"/>
    <cellStyle name="_분류작업10月)_플러스덤홈쇼핑반품처리(080229)_플러스덤홈쇼핑반품처리(080303)_Sheet1" xfId="265" xr:uid="{00000000-0005-0000-0000-000018030000}"/>
    <cellStyle name="_분류작업10月)_플러스덤홈쇼핑반품처리(080229)_플러스덤홈쇼핑반품처리(080303)_Sheet1 2" xfId="1554" xr:uid="{00000000-0005-0000-0000-000019030000}"/>
    <cellStyle name="_분류작업10月)_플러스덤홈쇼핑반품처리(080229)_플러스덤홈쇼핑반품처리(080303)_Sheet1 3" xfId="1555" xr:uid="{00000000-0005-0000-0000-00001A030000}"/>
    <cellStyle name="_분류작업10月)_플러스덤홈쇼핑반품처리(080229)_플러스덤홈쇼핑반품처리(080303)_ㅇㅇ" xfId="266" xr:uid="{00000000-0005-0000-0000-00001B030000}"/>
    <cellStyle name="_분류작업10月)_플러스덤홈쇼핑반품처리(080229)_플러스덤홈쇼핑반품처리(080303)_ㅇㅇ 2" xfId="1556" xr:uid="{00000000-0005-0000-0000-00001C030000}"/>
    <cellStyle name="_분류작업10月)_플러스덤홈쇼핑반품처리(080229)_플러스덤홈쇼핑반품처리(080303)_ㅇㅇ 3" xfId="1557" xr:uid="{00000000-0005-0000-0000-00001D030000}"/>
    <cellStyle name="_분류작업10月)_플러스덤홈쇼핑반품처리(080229)_플러스덤홈쇼핑반품처리(080303)_총괄" xfId="267" xr:uid="{00000000-0005-0000-0000-00001E030000}"/>
    <cellStyle name="_분류작업10月)_플러스덤홈쇼핑반품처리(080229)_플러스덤홈쇼핑반품처리(080303)_총괄 2" xfId="1558" xr:uid="{00000000-0005-0000-0000-00001F030000}"/>
    <cellStyle name="_분류작업10月)_플러스덤홈쇼핑반품처리(080229)_플러스덤홈쇼핑반품처리(080303)_총괄 3" xfId="1559" xr:uid="{00000000-0005-0000-0000-000020030000}"/>
    <cellStyle name="_분류작업10月)_플러스덤홈쇼핑반품처리(080229)_플러스덤홈쇼핑반품처리(080303)_플러스덤홈쇼핑반품처리(080305)" xfId="268" xr:uid="{00000000-0005-0000-0000-000021030000}"/>
    <cellStyle name="_분류작업10月)_플러스덤홈쇼핑반품처리(080229)_플러스덤홈쇼핑반품처리(080303)_플러스덤홈쇼핑반품처리(080305) 2" xfId="1560" xr:uid="{00000000-0005-0000-0000-000022030000}"/>
    <cellStyle name="_분류작업10月)_플러스덤홈쇼핑반품처리(080229)_플러스덤홈쇼핑반품처리(080303)_플러스덤홈쇼핑반품처리(080305) 3" xfId="1561" xr:uid="{00000000-0005-0000-0000-000023030000}"/>
    <cellStyle name="_분류작업10月)_플러스덤홈쇼핑반품처리(080229)_플러스덤홈쇼핑반품처리(080303)_플러스덤홈쇼핑반품처리(080305)_`07年파품재고처리(080912_전체)" xfId="269" xr:uid="{00000000-0005-0000-0000-000024030000}"/>
    <cellStyle name="_분류작업10月)_플러스덤홈쇼핑반품처리(080229)_플러스덤홈쇼핑반품처리(080303)_플러스덤홈쇼핑반품처리(080305)_`07年파품재고처리(080912_전체) 2" xfId="1562" xr:uid="{00000000-0005-0000-0000-000025030000}"/>
    <cellStyle name="_분류작업10月)_플러스덤홈쇼핑반품처리(080229)_플러스덤홈쇼핑반품처리(080303)_플러스덤홈쇼핑반품처리(080305)_`07年파품재고처리(080912_전체) 3" xfId="1563" xr:uid="{00000000-0005-0000-0000-000026030000}"/>
    <cellStyle name="_분류작업10月)_플러스덤홈쇼핑반품처리(080229)_플러스덤홈쇼핑반품처리(080303)_플러스덤홈쇼핑반품처리(080305)_`07年파품재고처리(080912_전체)_Sheet1" xfId="270" xr:uid="{00000000-0005-0000-0000-000027030000}"/>
    <cellStyle name="_분류작업10月)_플러스덤홈쇼핑반품처리(080229)_플러스덤홈쇼핑반품처리(080303)_플러스덤홈쇼핑반품처리(080305)_`07年파품재고처리(080912_전체)_Sheet1 2" xfId="1564" xr:uid="{00000000-0005-0000-0000-000028030000}"/>
    <cellStyle name="_분류작업10月)_플러스덤홈쇼핑반품처리(080229)_플러스덤홈쇼핑반품처리(080303)_플러스덤홈쇼핑반품처리(080305)_`07年파품재고처리(080912_전체)_Sheet1 3" xfId="1565" xr:uid="{00000000-0005-0000-0000-000029030000}"/>
    <cellStyle name="_분류작업10月)_플러스덤홈쇼핑반품처리(080229)_플러스덤홈쇼핑반품처리(080303)_플러스덤홈쇼핑반품처리(080305)_`07年파품재고처리(080912_전체)_ㅇㅇ" xfId="271" xr:uid="{00000000-0005-0000-0000-00002A030000}"/>
    <cellStyle name="_분류작업10月)_플러스덤홈쇼핑반품처리(080229)_플러스덤홈쇼핑반품처리(080303)_플러스덤홈쇼핑반품처리(080305)_`07年파품재고처리(080912_전체)_ㅇㅇ 2" xfId="1566" xr:uid="{00000000-0005-0000-0000-00002B030000}"/>
    <cellStyle name="_분류작업10月)_플러스덤홈쇼핑반품처리(080229)_플러스덤홈쇼핑반품처리(080303)_플러스덤홈쇼핑반품처리(080305)_`07年파품재고처리(080912_전체)_ㅇㅇ 3" xfId="1567" xr:uid="{00000000-0005-0000-0000-00002C030000}"/>
    <cellStyle name="_분류작업10月)_플러스덤홈쇼핑반품처리(080229)_플러스덤홈쇼핑반품처리(080303)_플러스덤홈쇼핑반품처리(080305)_`07年파품재고처리(080912_전체)_총괄" xfId="272" xr:uid="{00000000-0005-0000-0000-00002D030000}"/>
    <cellStyle name="_분류작업10月)_플러스덤홈쇼핑반품처리(080229)_플러스덤홈쇼핑반품처리(080303)_플러스덤홈쇼핑반품처리(080305)_`07年파품재고처리(080912_전체)_총괄 2" xfId="1568" xr:uid="{00000000-0005-0000-0000-00002E030000}"/>
    <cellStyle name="_분류작업10月)_플러스덤홈쇼핑반품처리(080229)_플러스덤홈쇼핑반품처리(080303)_플러스덤홈쇼핑반품처리(080305)_`07年파품재고처리(080912_전체)_총괄 3" xfId="1569" xr:uid="{00000000-0005-0000-0000-00002F030000}"/>
    <cellStyle name="_분류작업10月)_플러스덤홈쇼핑반품처리(080229)_플러스덤홈쇼핑반품처리(080303)_플러스덤홈쇼핑반품처리(080305)_`07年파품재고처리(080912_전체)_홈쇼핑출고" xfId="273" xr:uid="{00000000-0005-0000-0000-000030030000}"/>
    <cellStyle name="_분류작업10月)_플러스덤홈쇼핑반품처리(080229)_플러스덤홈쇼핑반품처리(080303)_플러스덤홈쇼핑반품처리(080305)_`07年파품재고처리(080912_전체)_홈쇼핑출고 2" xfId="1570" xr:uid="{00000000-0005-0000-0000-000031030000}"/>
    <cellStyle name="_분류작업10月)_플러스덤홈쇼핑반품처리(080229)_플러스덤홈쇼핑반품처리(080303)_플러스덤홈쇼핑반품처리(080305)_`07年파품재고처리(080912_전체)_홈쇼핑출고 3" xfId="1571" xr:uid="{00000000-0005-0000-0000-000032030000}"/>
    <cellStyle name="_분류작업10月)_플러스덤홈쇼핑반품처리(080229)_플러스덤홈쇼핑반품처리(080303)_플러스덤홈쇼핑반품처리(080305)_`07年플러스덤홈쇼핑반품처리(080912)" xfId="274" xr:uid="{00000000-0005-0000-0000-000033030000}"/>
    <cellStyle name="_분류작업10月)_플러스덤홈쇼핑반품처리(080229)_플러스덤홈쇼핑반품처리(080303)_플러스덤홈쇼핑반품처리(080305)_`07年플러스덤홈쇼핑반품처리(080912) 2" xfId="1572" xr:uid="{00000000-0005-0000-0000-000034030000}"/>
    <cellStyle name="_분류작업10月)_플러스덤홈쇼핑반품처리(080229)_플러스덤홈쇼핑반품처리(080303)_플러스덤홈쇼핑반품처리(080305)_`07年플러스덤홈쇼핑반품처리(080912) 3" xfId="1573" xr:uid="{00000000-0005-0000-0000-000035030000}"/>
    <cellStyle name="_분류작업10月)_플러스덤홈쇼핑반품처리(080229)_플러스덤홈쇼핑반품처리(080303)_플러스덤홈쇼핑반품처리(080305)_`07年플러스덤홈쇼핑반품처리(080912)_Sheet1" xfId="275" xr:uid="{00000000-0005-0000-0000-000036030000}"/>
    <cellStyle name="_분류작업10月)_플러스덤홈쇼핑반품처리(080229)_플러스덤홈쇼핑반품처리(080303)_플러스덤홈쇼핑반품처리(080305)_`07年플러스덤홈쇼핑반품처리(080912)_Sheet1 2" xfId="1574" xr:uid="{00000000-0005-0000-0000-000037030000}"/>
    <cellStyle name="_분류작업10月)_플러스덤홈쇼핑반품처리(080229)_플러스덤홈쇼핑반품처리(080303)_플러스덤홈쇼핑반품처리(080305)_`07年플러스덤홈쇼핑반품처리(080912)_Sheet1 3" xfId="1575" xr:uid="{00000000-0005-0000-0000-000038030000}"/>
    <cellStyle name="_분류작업10月)_플러스덤홈쇼핑반품처리(080229)_플러스덤홈쇼핑반품처리(080303)_플러스덤홈쇼핑반품처리(080305)_`07年플러스덤홈쇼핑반품처리(080912)_ㅇㅇ" xfId="276" xr:uid="{00000000-0005-0000-0000-000039030000}"/>
    <cellStyle name="_분류작업10月)_플러스덤홈쇼핑반품처리(080229)_플러스덤홈쇼핑반품처리(080303)_플러스덤홈쇼핑반품처리(080305)_`07年플러스덤홈쇼핑반품처리(080912)_ㅇㅇ 2" xfId="1576" xr:uid="{00000000-0005-0000-0000-00003A030000}"/>
    <cellStyle name="_분류작업10月)_플러스덤홈쇼핑반품처리(080229)_플러스덤홈쇼핑반품처리(080303)_플러스덤홈쇼핑반품처리(080305)_`07年플러스덤홈쇼핑반품처리(080912)_ㅇㅇ 3" xfId="1577" xr:uid="{00000000-0005-0000-0000-00003B030000}"/>
    <cellStyle name="_분류작업10月)_플러스덤홈쇼핑반품처리(080229)_플러스덤홈쇼핑반품처리(080303)_플러스덤홈쇼핑반품처리(080305)_`07年플러스덤홈쇼핑반품처리(080912)_총괄" xfId="277" xr:uid="{00000000-0005-0000-0000-00003C030000}"/>
    <cellStyle name="_분류작업10月)_플러스덤홈쇼핑반품처리(080229)_플러스덤홈쇼핑반품처리(080303)_플러스덤홈쇼핑반품처리(080305)_`07年플러스덤홈쇼핑반품처리(080912)_총괄 2" xfId="1578" xr:uid="{00000000-0005-0000-0000-00003D030000}"/>
    <cellStyle name="_분류작업10月)_플러스덤홈쇼핑반품처리(080229)_플러스덤홈쇼핑반품처리(080303)_플러스덤홈쇼핑반품처리(080305)_`07年플러스덤홈쇼핑반품처리(080912)_총괄 3" xfId="1579" xr:uid="{00000000-0005-0000-0000-00003E030000}"/>
    <cellStyle name="_분류작업10月)_플러스덤홈쇼핑반품처리(080229)_플러스덤홈쇼핑반품처리(080303)_플러스덤홈쇼핑반품처리(080305)_`07年플러스덤홈쇼핑반품처리(080912)_홈쇼핑출고" xfId="278" xr:uid="{00000000-0005-0000-0000-00003F030000}"/>
    <cellStyle name="_분류작업10月)_플러스덤홈쇼핑반품처리(080229)_플러스덤홈쇼핑반품처리(080303)_플러스덤홈쇼핑반품처리(080305)_`07年플러스덤홈쇼핑반품처리(080912)_홈쇼핑출고 2" xfId="1580" xr:uid="{00000000-0005-0000-0000-000040030000}"/>
    <cellStyle name="_분류작업10月)_플러스덤홈쇼핑반품처리(080229)_플러스덤홈쇼핑반품처리(080303)_플러스덤홈쇼핑반품처리(080305)_`07年플러스덤홈쇼핑반품처리(080912)_홈쇼핑출고 3" xfId="1581" xr:uid="{00000000-0005-0000-0000-000041030000}"/>
    <cellStyle name="_분류작업10月)_플러스덤홈쇼핑반품처리(080229)_플러스덤홈쇼핑반품처리(080303)_플러스덤홈쇼핑반품처리(080305)_Sheet1" xfId="279" xr:uid="{00000000-0005-0000-0000-000042030000}"/>
    <cellStyle name="_분류작업10月)_플러스덤홈쇼핑반품처리(080229)_플러스덤홈쇼핑반품처리(080303)_플러스덤홈쇼핑반품처리(080305)_Sheet1 2" xfId="1582" xr:uid="{00000000-0005-0000-0000-000043030000}"/>
    <cellStyle name="_분류작업10月)_플러스덤홈쇼핑반품처리(080229)_플러스덤홈쇼핑반품처리(080303)_플러스덤홈쇼핑반품처리(080305)_Sheet1 3" xfId="1583" xr:uid="{00000000-0005-0000-0000-000044030000}"/>
    <cellStyle name="_분류작업10月)_플러스덤홈쇼핑반품처리(080229)_플러스덤홈쇼핑반품처리(080303)_플러스덤홈쇼핑반품처리(080305)_ㅇㅇ" xfId="280" xr:uid="{00000000-0005-0000-0000-000045030000}"/>
    <cellStyle name="_분류작업10月)_플러스덤홈쇼핑반품처리(080229)_플러스덤홈쇼핑반품처리(080303)_플러스덤홈쇼핑반품처리(080305)_ㅇㅇ 2" xfId="1584" xr:uid="{00000000-0005-0000-0000-000046030000}"/>
    <cellStyle name="_분류작업10月)_플러스덤홈쇼핑반품처리(080229)_플러스덤홈쇼핑반품처리(080303)_플러스덤홈쇼핑반품처리(080305)_ㅇㅇ 3" xfId="1585" xr:uid="{00000000-0005-0000-0000-000047030000}"/>
    <cellStyle name="_분류작업10月)_플러스덤홈쇼핑반품처리(080229)_플러스덤홈쇼핑반품처리(080303)_플러스덤홈쇼핑반품처리(080305)_총괄" xfId="281" xr:uid="{00000000-0005-0000-0000-000048030000}"/>
    <cellStyle name="_분류작업10月)_플러스덤홈쇼핑반품처리(080229)_플러스덤홈쇼핑반품처리(080303)_플러스덤홈쇼핑반품처리(080305)_총괄 2" xfId="1586" xr:uid="{00000000-0005-0000-0000-000049030000}"/>
    <cellStyle name="_분류작업10月)_플러스덤홈쇼핑반품처리(080229)_플러스덤홈쇼핑반품처리(080303)_플러스덤홈쇼핑반품처리(080305)_총괄 3" xfId="1587" xr:uid="{00000000-0005-0000-0000-00004A030000}"/>
    <cellStyle name="_분류작업10月)_플러스덤홈쇼핑반품처리(080229)_플러스덤홈쇼핑반품처리(080303)_플러스덤홈쇼핑반품처리(080305)_플러스덤홈쇼핑반품처리(0418)" xfId="282" xr:uid="{00000000-0005-0000-0000-00004B030000}"/>
    <cellStyle name="_분류작업10月)_플러스덤홈쇼핑반품처리(080229)_플러스덤홈쇼핑반품처리(080303)_플러스덤홈쇼핑반품처리(080305)_플러스덤홈쇼핑반품처리(0418) 2" xfId="1588" xr:uid="{00000000-0005-0000-0000-00004C030000}"/>
    <cellStyle name="_분류작업10月)_플러스덤홈쇼핑반품처리(080229)_플러스덤홈쇼핑반품처리(080303)_플러스덤홈쇼핑반품처리(080305)_플러스덤홈쇼핑반품처리(0418) 3" xfId="1589" xr:uid="{00000000-0005-0000-0000-00004D030000}"/>
    <cellStyle name="_분류작업10月)_플러스덤홈쇼핑반품처리(080229)_플러스덤홈쇼핑반품처리(080303)_플러스덤홈쇼핑반품처리(080305)_플러스덤홈쇼핑반품처리(0418)_Sheet1" xfId="283" xr:uid="{00000000-0005-0000-0000-00004E030000}"/>
    <cellStyle name="_분류작업10月)_플러스덤홈쇼핑반품처리(080229)_플러스덤홈쇼핑반품처리(080303)_플러스덤홈쇼핑반품처리(080305)_플러스덤홈쇼핑반품처리(0418)_Sheet1 2" xfId="1590" xr:uid="{00000000-0005-0000-0000-00004F030000}"/>
    <cellStyle name="_분류작업10月)_플러스덤홈쇼핑반품처리(080229)_플러스덤홈쇼핑반품처리(080303)_플러스덤홈쇼핑반품처리(080305)_플러스덤홈쇼핑반품처리(0418)_Sheet1 3" xfId="1591" xr:uid="{00000000-0005-0000-0000-000050030000}"/>
    <cellStyle name="_분류작업10月)_플러스덤홈쇼핑반품처리(080229)_플러스덤홈쇼핑반품처리(080303)_플러스덤홈쇼핑반품처리(080305)_플러스덤홈쇼핑반품처리(0418)_ㅇㅇ" xfId="284" xr:uid="{00000000-0005-0000-0000-000051030000}"/>
    <cellStyle name="_분류작업10月)_플러스덤홈쇼핑반품처리(080229)_플러스덤홈쇼핑반품처리(080303)_플러스덤홈쇼핑반품처리(080305)_플러스덤홈쇼핑반품처리(0418)_ㅇㅇ 2" xfId="1592" xr:uid="{00000000-0005-0000-0000-000052030000}"/>
    <cellStyle name="_분류작업10月)_플러스덤홈쇼핑반품처리(080229)_플러스덤홈쇼핑반품처리(080303)_플러스덤홈쇼핑반품처리(080305)_플러스덤홈쇼핑반품처리(0418)_ㅇㅇ 3" xfId="1593" xr:uid="{00000000-0005-0000-0000-000053030000}"/>
    <cellStyle name="_분류작업10月)_플러스덤홈쇼핑반품처리(080229)_플러스덤홈쇼핑반품처리(080303)_플러스덤홈쇼핑반품처리(080305)_플러스덤홈쇼핑반품처리(0418)_총괄" xfId="285" xr:uid="{00000000-0005-0000-0000-000054030000}"/>
    <cellStyle name="_분류작업10月)_플러스덤홈쇼핑반품처리(080229)_플러스덤홈쇼핑반품처리(080303)_플러스덤홈쇼핑반품처리(080305)_플러스덤홈쇼핑반품처리(0418)_총괄 2" xfId="1594" xr:uid="{00000000-0005-0000-0000-000055030000}"/>
    <cellStyle name="_분류작업10月)_플러스덤홈쇼핑반품처리(080229)_플러스덤홈쇼핑반품처리(080303)_플러스덤홈쇼핑반품처리(080305)_플러스덤홈쇼핑반품처리(0418)_총괄 3" xfId="1595" xr:uid="{00000000-0005-0000-0000-000056030000}"/>
    <cellStyle name="_분류작업10月)_플러스덤홈쇼핑반품처리(080229)_플러스덤홈쇼핑반품처리(080303)_플러스덤홈쇼핑반품처리(080305)_플러스덤홈쇼핑반품처리(0418)_홈쇼핑출고" xfId="286" xr:uid="{00000000-0005-0000-0000-000057030000}"/>
    <cellStyle name="_분류작업10月)_플러스덤홈쇼핑반품처리(080229)_플러스덤홈쇼핑반품처리(080303)_플러스덤홈쇼핑반품처리(080305)_플러스덤홈쇼핑반품처리(0418)_홈쇼핑출고 2" xfId="1596" xr:uid="{00000000-0005-0000-0000-000058030000}"/>
    <cellStyle name="_분류작업10月)_플러스덤홈쇼핑반품처리(080229)_플러스덤홈쇼핑반품처리(080303)_플러스덤홈쇼핑반품처리(080305)_플러스덤홈쇼핑반품처리(0418)_홈쇼핑출고 3" xfId="1597" xr:uid="{00000000-0005-0000-0000-000059030000}"/>
    <cellStyle name="_분류작업10月)_플러스덤홈쇼핑반품처리(080229)_플러스덤홈쇼핑반품처리(080303)_플러스덤홈쇼핑반품처리(080305)_플러스덤홈쇼핑반품처리(0616)" xfId="287" xr:uid="{00000000-0005-0000-0000-00005A030000}"/>
    <cellStyle name="_분류작업10月)_플러스덤홈쇼핑반품처리(080229)_플러스덤홈쇼핑반품처리(080303)_플러스덤홈쇼핑반품처리(080305)_플러스덤홈쇼핑반품처리(0616) 2" xfId="1598" xr:uid="{00000000-0005-0000-0000-00005B030000}"/>
    <cellStyle name="_분류작업10月)_플러스덤홈쇼핑반품처리(080229)_플러스덤홈쇼핑반품처리(080303)_플러스덤홈쇼핑반품처리(080305)_플러스덤홈쇼핑반품처리(0616) 3" xfId="1599" xr:uid="{00000000-0005-0000-0000-00005C030000}"/>
    <cellStyle name="_분류작업10月)_플러스덤홈쇼핑반품처리(080229)_플러스덤홈쇼핑반품처리(080303)_플러스덤홈쇼핑반품처리(080305)_플러스덤홈쇼핑반품처리(0616)_Sheet1" xfId="288" xr:uid="{00000000-0005-0000-0000-00005D030000}"/>
    <cellStyle name="_분류작업10月)_플러스덤홈쇼핑반품처리(080229)_플러스덤홈쇼핑반품처리(080303)_플러스덤홈쇼핑반품처리(080305)_플러스덤홈쇼핑반품처리(0616)_Sheet1 2" xfId="1600" xr:uid="{00000000-0005-0000-0000-00005E030000}"/>
    <cellStyle name="_분류작업10月)_플러스덤홈쇼핑반품처리(080229)_플러스덤홈쇼핑반품처리(080303)_플러스덤홈쇼핑반품처리(080305)_플러스덤홈쇼핑반품처리(0616)_Sheet1 3" xfId="1601" xr:uid="{00000000-0005-0000-0000-00005F030000}"/>
    <cellStyle name="_분류작업10月)_플러스덤홈쇼핑반품처리(080229)_플러스덤홈쇼핑반품처리(080303)_플러스덤홈쇼핑반품처리(080305)_플러스덤홈쇼핑반품처리(0616)_ㅇㅇ" xfId="289" xr:uid="{00000000-0005-0000-0000-000060030000}"/>
    <cellStyle name="_분류작업10月)_플러스덤홈쇼핑반품처리(080229)_플러스덤홈쇼핑반품처리(080303)_플러스덤홈쇼핑반품처리(080305)_플러스덤홈쇼핑반품처리(0616)_ㅇㅇ 2" xfId="1602" xr:uid="{00000000-0005-0000-0000-000061030000}"/>
    <cellStyle name="_분류작업10月)_플러스덤홈쇼핑반품처리(080229)_플러스덤홈쇼핑반품처리(080303)_플러스덤홈쇼핑반품처리(080305)_플러스덤홈쇼핑반품처리(0616)_ㅇㅇ 3" xfId="1603" xr:uid="{00000000-0005-0000-0000-000062030000}"/>
    <cellStyle name="_분류작업10月)_플러스덤홈쇼핑반품처리(080229)_플러스덤홈쇼핑반품처리(080303)_플러스덤홈쇼핑반품처리(080305)_플러스덤홈쇼핑반품처리(0616)_총괄" xfId="290" xr:uid="{00000000-0005-0000-0000-000063030000}"/>
    <cellStyle name="_분류작업10月)_플러스덤홈쇼핑반품처리(080229)_플러스덤홈쇼핑반품처리(080303)_플러스덤홈쇼핑반품처리(080305)_플러스덤홈쇼핑반품처리(0616)_총괄 2" xfId="1604" xr:uid="{00000000-0005-0000-0000-000064030000}"/>
    <cellStyle name="_분류작업10月)_플러스덤홈쇼핑반품처리(080229)_플러스덤홈쇼핑반품처리(080303)_플러스덤홈쇼핑반품처리(080305)_플러스덤홈쇼핑반품처리(0616)_총괄 3" xfId="1605" xr:uid="{00000000-0005-0000-0000-000065030000}"/>
    <cellStyle name="_분류작업10月)_플러스덤홈쇼핑반품처리(080229)_플러스덤홈쇼핑반품처리(080303)_플러스덤홈쇼핑반품처리(080305)_플러스덤홈쇼핑반품처리(0616)_홈쇼핑출고" xfId="291" xr:uid="{00000000-0005-0000-0000-000066030000}"/>
    <cellStyle name="_분류작업10月)_플러스덤홈쇼핑반품처리(080229)_플러스덤홈쇼핑반품처리(080303)_플러스덤홈쇼핑반품처리(080305)_플러스덤홈쇼핑반품처리(0616)_홈쇼핑출고 2" xfId="1606" xr:uid="{00000000-0005-0000-0000-000067030000}"/>
    <cellStyle name="_분류작업10月)_플러스덤홈쇼핑반품처리(080229)_플러스덤홈쇼핑반품처리(080303)_플러스덤홈쇼핑반품처리(080305)_플러스덤홈쇼핑반품처리(0616)_홈쇼핑출고 3" xfId="1607" xr:uid="{00000000-0005-0000-0000-000068030000}"/>
    <cellStyle name="_분류작업10月)_플러스덤홈쇼핑반품처리(080229)_플러스덤홈쇼핑반품처리(080303)_플러스덤홈쇼핑반품처리(080305)_플러스덤홈쇼핑반품처리(0630)" xfId="292" xr:uid="{00000000-0005-0000-0000-000069030000}"/>
    <cellStyle name="_분류작업10月)_플러스덤홈쇼핑반품처리(080229)_플러스덤홈쇼핑반품처리(080303)_플러스덤홈쇼핑반품처리(080305)_플러스덤홈쇼핑반품처리(0630) 2" xfId="1608" xr:uid="{00000000-0005-0000-0000-00006A030000}"/>
    <cellStyle name="_분류작업10月)_플러스덤홈쇼핑반품처리(080229)_플러스덤홈쇼핑반품처리(080303)_플러스덤홈쇼핑반품처리(080305)_플러스덤홈쇼핑반품처리(0630) 3" xfId="1609" xr:uid="{00000000-0005-0000-0000-00006B030000}"/>
    <cellStyle name="_분류작업10月)_플러스덤홈쇼핑반품처리(080229)_플러스덤홈쇼핑반품처리(080303)_플러스덤홈쇼핑반품처리(080305)_플러스덤홈쇼핑반품처리(0630)_Sheet1" xfId="293" xr:uid="{00000000-0005-0000-0000-00006C030000}"/>
    <cellStyle name="_분류작업10月)_플러스덤홈쇼핑반품처리(080229)_플러스덤홈쇼핑반품처리(080303)_플러스덤홈쇼핑반품처리(080305)_플러스덤홈쇼핑반품처리(0630)_Sheet1 2" xfId="1610" xr:uid="{00000000-0005-0000-0000-00006D030000}"/>
    <cellStyle name="_분류작업10月)_플러스덤홈쇼핑반품처리(080229)_플러스덤홈쇼핑반품처리(080303)_플러스덤홈쇼핑반품처리(080305)_플러스덤홈쇼핑반품처리(0630)_Sheet1 3" xfId="1611" xr:uid="{00000000-0005-0000-0000-00006E030000}"/>
    <cellStyle name="_분류작업10月)_플러스덤홈쇼핑반품처리(080229)_플러스덤홈쇼핑반품처리(080303)_플러스덤홈쇼핑반품처리(080305)_플러스덤홈쇼핑반품처리(0630)_ㅇㅇ" xfId="294" xr:uid="{00000000-0005-0000-0000-00006F030000}"/>
    <cellStyle name="_분류작업10月)_플러스덤홈쇼핑반품처리(080229)_플러스덤홈쇼핑반품처리(080303)_플러스덤홈쇼핑반품처리(080305)_플러스덤홈쇼핑반품처리(0630)_ㅇㅇ 2" xfId="1612" xr:uid="{00000000-0005-0000-0000-000070030000}"/>
    <cellStyle name="_분류작업10月)_플러스덤홈쇼핑반품처리(080229)_플러스덤홈쇼핑반품처리(080303)_플러스덤홈쇼핑반품처리(080305)_플러스덤홈쇼핑반품처리(0630)_ㅇㅇ 3" xfId="1613" xr:uid="{00000000-0005-0000-0000-000071030000}"/>
    <cellStyle name="_분류작업10月)_플러스덤홈쇼핑반품처리(080229)_플러스덤홈쇼핑반품처리(080303)_플러스덤홈쇼핑반품처리(080305)_플러스덤홈쇼핑반품처리(0630)_총괄" xfId="295" xr:uid="{00000000-0005-0000-0000-000072030000}"/>
    <cellStyle name="_분류작업10月)_플러스덤홈쇼핑반품처리(080229)_플러스덤홈쇼핑반품처리(080303)_플러스덤홈쇼핑반품처리(080305)_플러스덤홈쇼핑반품처리(0630)_총괄 2" xfId="1614" xr:uid="{00000000-0005-0000-0000-000073030000}"/>
    <cellStyle name="_분류작업10月)_플러스덤홈쇼핑반품처리(080229)_플러스덤홈쇼핑반품처리(080303)_플러스덤홈쇼핑반품처리(080305)_플러스덤홈쇼핑반품처리(0630)_총괄 3" xfId="1615" xr:uid="{00000000-0005-0000-0000-000074030000}"/>
    <cellStyle name="_분류작업10月)_플러스덤홈쇼핑반품처리(080229)_플러스덤홈쇼핑반품처리(080303)_플러스덤홈쇼핑반품처리(080305)_플러스덤홈쇼핑반품처리(0630)_홈쇼핑출고" xfId="296" xr:uid="{00000000-0005-0000-0000-000075030000}"/>
    <cellStyle name="_분류작업10月)_플러스덤홈쇼핑반품처리(080229)_플러스덤홈쇼핑반품처리(080303)_플러스덤홈쇼핑반품처리(080305)_플러스덤홈쇼핑반품처리(0630)_홈쇼핑출고 2" xfId="1616" xr:uid="{00000000-0005-0000-0000-000076030000}"/>
    <cellStyle name="_분류작업10月)_플러스덤홈쇼핑반품처리(080229)_플러스덤홈쇼핑반품처리(080303)_플러스덤홈쇼핑반품처리(080305)_플러스덤홈쇼핑반품처리(0630)_홈쇼핑출고 3" xfId="1617" xr:uid="{00000000-0005-0000-0000-000077030000}"/>
    <cellStyle name="_분류작업10月)_플러스덤홈쇼핑반품처리(080229)_플러스덤홈쇼핑반품처리(080303)_플러스덤홈쇼핑반품처리(080305)_플러스덤홈쇼핑반품처리(3月마감)" xfId="297" xr:uid="{00000000-0005-0000-0000-000078030000}"/>
    <cellStyle name="_분류작업10月)_플러스덤홈쇼핑반품처리(080229)_플러스덤홈쇼핑반품처리(080303)_플러스덤홈쇼핑반품처리(080305)_플러스덤홈쇼핑반품처리(3月마감) 2" xfId="1618" xr:uid="{00000000-0005-0000-0000-000079030000}"/>
    <cellStyle name="_분류작업10月)_플러스덤홈쇼핑반품처리(080229)_플러스덤홈쇼핑반품처리(080303)_플러스덤홈쇼핑반품처리(080305)_플러스덤홈쇼핑반품처리(3月마감) 3" xfId="1619" xr:uid="{00000000-0005-0000-0000-00007A030000}"/>
    <cellStyle name="_분류작업10月)_플러스덤홈쇼핑반품처리(080229)_플러스덤홈쇼핑반품처리(080303)_플러스덤홈쇼핑반품처리(080305)_플러스덤홈쇼핑반품처리(3月마감)_Sheet1" xfId="298" xr:uid="{00000000-0005-0000-0000-00007B030000}"/>
    <cellStyle name="_분류작업10月)_플러스덤홈쇼핑반품처리(080229)_플러스덤홈쇼핑반품처리(080303)_플러스덤홈쇼핑반품처리(080305)_플러스덤홈쇼핑반품처리(3月마감)_Sheet1 2" xfId="1620" xr:uid="{00000000-0005-0000-0000-00007C030000}"/>
    <cellStyle name="_분류작업10月)_플러스덤홈쇼핑반품처리(080229)_플러스덤홈쇼핑반품처리(080303)_플러스덤홈쇼핑반품처리(080305)_플러스덤홈쇼핑반품처리(3月마감)_Sheet1 3" xfId="1621" xr:uid="{00000000-0005-0000-0000-00007D030000}"/>
    <cellStyle name="_분류작업10月)_플러스덤홈쇼핑반품처리(080229)_플러스덤홈쇼핑반품처리(080303)_플러스덤홈쇼핑반품처리(080305)_플러스덤홈쇼핑반품처리(3月마감)_ㅇㅇ" xfId="299" xr:uid="{00000000-0005-0000-0000-00007E030000}"/>
    <cellStyle name="_분류작업10月)_플러스덤홈쇼핑반품처리(080229)_플러스덤홈쇼핑반품처리(080303)_플러스덤홈쇼핑반품처리(080305)_플러스덤홈쇼핑반품처리(3月마감)_ㅇㅇ 2" xfId="1622" xr:uid="{00000000-0005-0000-0000-00007F030000}"/>
    <cellStyle name="_분류작업10月)_플러스덤홈쇼핑반품처리(080229)_플러스덤홈쇼핑반품처리(080303)_플러스덤홈쇼핑반품처리(080305)_플러스덤홈쇼핑반품처리(3月마감)_ㅇㅇ 3" xfId="1623" xr:uid="{00000000-0005-0000-0000-000080030000}"/>
    <cellStyle name="_분류작업10月)_플러스덤홈쇼핑반품처리(080229)_플러스덤홈쇼핑반품처리(080303)_플러스덤홈쇼핑반품처리(080305)_플러스덤홈쇼핑반품처리(3月마감)_총괄" xfId="300" xr:uid="{00000000-0005-0000-0000-000081030000}"/>
    <cellStyle name="_분류작업10月)_플러스덤홈쇼핑반품처리(080229)_플러스덤홈쇼핑반품처리(080303)_플러스덤홈쇼핑반품처리(080305)_플러스덤홈쇼핑반품처리(3月마감)_총괄 2" xfId="1624" xr:uid="{00000000-0005-0000-0000-000082030000}"/>
    <cellStyle name="_분류작업10月)_플러스덤홈쇼핑반품처리(080229)_플러스덤홈쇼핑반품처리(080303)_플러스덤홈쇼핑반품처리(080305)_플러스덤홈쇼핑반품처리(3月마감)_총괄 3" xfId="1625" xr:uid="{00000000-0005-0000-0000-000083030000}"/>
    <cellStyle name="_분류작업10月)_플러스덤홈쇼핑반품처리(080229)_플러스덤홈쇼핑반품처리(080303)_플러스덤홈쇼핑반품처리(080305)_플러스덤홈쇼핑반품처리(3月마감)_홈쇼핑출고" xfId="301" xr:uid="{00000000-0005-0000-0000-000084030000}"/>
    <cellStyle name="_분류작업10月)_플러스덤홈쇼핑반품처리(080229)_플러스덤홈쇼핑반품처리(080303)_플러스덤홈쇼핑반품처리(080305)_플러스덤홈쇼핑반품처리(3月마감)_홈쇼핑출고 2" xfId="1626" xr:uid="{00000000-0005-0000-0000-000085030000}"/>
    <cellStyle name="_분류작업10月)_플러스덤홈쇼핑반품처리(080229)_플러스덤홈쇼핑반품처리(080303)_플러스덤홈쇼핑반품처리(080305)_플러스덤홈쇼핑반품처리(3月마감)_홈쇼핑출고 3" xfId="1627" xr:uid="{00000000-0005-0000-0000-000086030000}"/>
    <cellStyle name="_분류작업10月)_플러스덤홈쇼핑반품처리(080229)_플러스덤홈쇼핑반품처리(080303)_플러스덤홈쇼핑반품처리(080305)_홈쇼핑출고" xfId="302" xr:uid="{00000000-0005-0000-0000-000087030000}"/>
    <cellStyle name="_분류작업10月)_플러스덤홈쇼핑반품처리(080229)_플러스덤홈쇼핑반품처리(080303)_플러스덤홈쇼핑반품처리(080305)_홈쇼핑출고 2" xfId="1628" xr:uid="{00000000-0005-0000-0000-000088030000}"/>
    <cellStyle name="_분류작업10月)_플러스덤홈쇼핑반품처리(080229)_플러스덤홈쇼핑반품처리(080303)_플러스덤홈쇼핑반품처리(080305)_홈쇼핑출고 3" xfId="1629" xr:uid="{00000000-0005-0000-0000-000089030000}"/>
    <cellStyle name="_분류작업10月)_플러스덤홈쇼핑반품처리(080229)_플러스덤홈쇼핑반품처리(080303)_홈쇼핑출고" xfId="303" xr:uid="{00000000-0005-0000-0000-00008A030000}"/>
    <cellStyle name="_분류작업10月)_플러스덤홈쇼핑반품처리(080229)_플러스덤홈쇼핑반품처리(080303)_홈쇼핑출고 2" xfId="1630" xr:uid="{00000000-0005-0000-0000-00008B030000}"/>
    <cellStyle name="_분류작업10月)_플러스덤홈쇼핑반품처리(080229)_플러스덤홈쇼핑반품처리(080303)_홈쇼핑출고 3" xfId="1631" xr:uid="{00000000-0005-0000-0000-00008C030000}"/>
    <cellStyle name="_분류작업10月)_플러스덤홈쇼핑반품처리(080229)_플러스덤홈쇼핑반품처리(3月마감)" xfId="304" xr:uid="{00000000-0005-0000-0000-00008D030000}"/>
    <cellStyle name="_분류작업10月)_플러스덤홈쇼핑반품처리(080229)_플러스덤홈쇼핑반품처리(3月마감) 2" xfId="1632" xr:uid="{00000000-0005-0000-0000-00008E030000}"/>
    <cellStyle name="_분류작업10月)_플러스덤홈쇼핑반품처리(080229)_플러스덤홈쇼핑반품처리(3月마감) 3" xfId="1633" xr:uid="{00000000-0005-0000-0000-00008F030000}"/>
    <cellStyle name="_분류작업10月)_플러스덤홈쇼핑반품처리(080229)_플러스덤홈쇼핑반품처리(3月마감)_Sheet1" xfId="305" xr:uid="{00000000-0005-0000-0000-000090030000}"/>
    <cellStyle name="_분류작업10月)_플러스덤홈쇼핑반품처리(080229)_플러스덤홈쇼핑반품처리(3月마감)_Sheet1 2" xfId="1634" xr:uid="{00000000-0005-0000-0000-000091030000}"/>
    <cellStyle name="_분류작업10月)_플러스덤홈쇼핑반품처리(080229)_플러스덤홈쇼핑반품처리(3月마감)_Sheet1 3" xfId="1635" xr:uid="{00000000-0005-0000-0000-000092030000}"/>
    <cellStyle name="_분류작업10月)_플러스덤홈쇼핑반품처리(080229)_플러스덤홈쇼핑반품처리(3月마감)_ㅇㅇ" xfId="306" xr:uid="{00000000-0005-0000-0000-000093030000}"/>
    <cellStyle name="_분류작업10月)_플러스덤홈쇼핑반품처리(080229)_플러스덤홈쇼핑반품처리(3月마감)_ㅇㅇ 2" xfId="1636" xr:uid="{00000000-0005-0000-0000-000094030000}"/>
    <cellStyle name="_분류작업10月)_플러스덤홈쇼핑반품처리(080229)_플러스덤홈쇼핑반품처리(3月마감)_ㅇㅇ 3" xfId="1637" xr:uid="{00000000-0005-0000-0000-000095030000}"/>
    <cellStyle name="_분류작업10月)_플러스덤홈쇼핑반품처리(080229)_플러스덤홈쇼핑반품처리(3月마감)_총괄" xfId="307" xr:uid="{00000000-0005-0000-0000-000096030000}"/>
    <cellStyle name="_분류작업10月)_플러스덤홈쇼핑반품처리(080229)_플러스덤홈쇼핑반품처리(3月마감)_총괄 2" xfId="1638" xr:uid="{00000000-0005-0000-0000-000097030000}"/>
    <cellStyle name="_분류작업10月)_플러스덤홈쇼핑반품처리(080229)_플러스덤홈쇼핑반품처리(3月마감)_총괄 3" xfId="1639" xr:uid="{00000000-0005-0000-0000-000098030000}"/>
    <cellStyle name="_분류작업10月)_플러스덤홈쇼핑반품처리(080229)_플러스덤홈쇼핑반품처리(3月마감)_홈쇼핑출고" xfId="308" xr:uid="{00000000-0005-0000-0000-000099030000}"/>
    <cellStyle name="_분류작업10月)_플러스덤홈쇼핑반품처리(080229)_플러스덤홈쇼핑반품처리(3月마감)_홈쇼핑출고 2" xfId="1640" xr:uid="{00000000-0005-0000-0000-00009A030000}"/>
    <cellStyle name="_분류작업10月)_플러스덤홈쇼핑반품처리(080229)_플러스덤홈쇼핑반품처리(3月마감)_홈쇼핑출고 3" xfId="1641" xr:uid="{00000000-0005-0000-0000-00009B030000}"/>
    <cellStyle name="_분류작업10月)_플러스덤홈쇼핑반품처리(080229)_홈쇼핑출고" xfId="309" xr:uid="{00000000-0005-0000-0000-00009C030000}"/>
    <cellStyle name="_분류작업10月)_플러스덤홈쇼핑반품처리(080229)_홈쇼핑출고 2" xfId="1642" xr:uid="{00000000-0005-0000-0000-00009D030000}"/>
    <cellStyle name="_분류작업10月)_플러스덤홈쇼핑반품처리(080229)_홈쇼핑출고 3" xfId="1643" xr:uid="{00000000-0005-0000-0000-00009E030000}"/>
    <cellStyle name="_분류작업10月)_플러스덤홈쇼핑반품처리(080305)" xfId="310" xr:uid="{00000000-0005-0000-0000-00009F030000}"/>
    <cellStyle name="_분류작업10月)_플러스덤홈쇼핑반품처리(080305) 2" xfId="1644" xr:uid="{00000000-0005-0000-0000-0000A0030000}"/>
    <cellStyle name="_분류작업10月)_플러스덤홈쇼핑반품처리(080305) 3" xfId="1645" xr:uid="{00000000-0005-0000-0000-0000A1030000}"/>
    <cellStyle name="_분류작업10月)_플러스덤홈쇼핑반품처리(080305)_`07年파품재고처리(080912_전체)" xfId="311" xr:uid="{00000000-0005-0000-0000-0000A2030000}"/>
    <cellStyle name="_분류작업10月)_플러스덤홈쇼핑반품처리(080305)_`07年파품재고처리(080912_전체) 2" xfId="1646" xr:uid="{00000000-0005-0000-0000-0000A3030000}"/>
    <cellStyle name="_분류작업10月)_플러스덤홈쇼핑반품처리(080305)_`07年파품재고처리(080912_전체) 3" xfId="1647" xr:uid="{00000000-0005-0000-0000-0000A4030000}"/>
    <cellStyle name="_분류작업10月)_플러스덤홈쇼핑반품처리(080305)_`07年파품재고처리(080912_전체)_Sheet1" xfId="312" xr:uid="{00000000-0005-0000-0000-0000A5030000}"/>
    <cellStyle name="_분류작업10月)_플러스덤홈쇼핑반품처리(080305)_`07年파품재고처리(080912_전체)_Sheet1 2" xfId="1648" xr:uid="{00000000-0005-0000-0000-0000A6030000}"/>
    <cellStyle name="_분류작업10月)_플러스덤홈쇼핑반품처리(080305)_`07年파품재고처리(080912_전체)_Sheet1 3" xfId="1649" xr:uid="{00000000-0005-0000-0000-0000A7030000}"/>
    <cellStyle name="_분류작업10月)_플러스덤홈쇼핑반품처리(080305)_`07年파품재고처리(080912_전체)_ㅇㅇ" xfId="313" xr:uid="{00000000-0005-0000-0000-0000A8030000}"/>
    <cellStyle name="_분류작업10月)_플러스덤홈쇼핑반품처리(080305)_`07年파품재고처리(080912_전체)_ㅇㅇ 2" xfId="1650" xr:uid="{00000000-0005-0000-0000-0000A9030000}"/>
    <cellStyle name="_분류작업10月)_플러스덤홈쇼핑반품처리(080305)_`07年파품재고처리(080912_전체)_ㅇㅇ 3" xfId="1651" xr:uid="{00000000-0005-0000-0000-0000AA030000}"/>
    <cellStyle name="_분류작업10月)_플러스덤홈쇼핑반품처리(080305)_`07年파품재고처리(080912_전체)_총괄" xfId="314" xr:uid="{00000000-0005-0000-0000-0000AB030000}"/>
    <cellStyle name="_분류작업10月)_플러스덤홈쇼핑반품처리(080305)_`07年파품재고처리(080912_전체)_총괄 2" xfId="1652" xr:uid="{00000000-0005-0000-0000-0000AC030000}"/>
    <cellStyle name="_분류작업10月)_플러스덤홈쇼핑반품처리(080305)_`07年파품재고처리(080912_전체)_총괄 3" xfId="1653" xr:uid="{00000000-0005-0000-0000-0000AD030000}"/>
    <cellStyle name="_분류작업10月)_플러스덤홈쇼핑반품처리(080305)_`07年파품재고처리(080912_전체)_홈쇼핑출고" xfId="315" xr:uid="{00000000-0005-0000-0000-0000AE030000}"/>
    <cellStyle name="_분류작업10月)_플러스덤홈쇼핑반품처리(080305)_`07年파품재고처리(080912_전체)_홈쇼핑출고 2" xfId="1654" xr:uid="{00000000-0005-0000-0000-0000AF030000}"/>
    <cellStyle name="_분류작업10月)_플러스덤홈쇼핑반품처리(080305)_`07年파품재고처리(080912_전체)_홈쇼핑출고 3" xfId="1655" xr:uid="{00000000-0005-0000-0000-0000B0030000}"/>
    <cellStyle name="_분류작업10月)_플러스덤홈쇼핑반품처리(080305)_`07年플러스덤홈쇼핑반품처리(080912)" xfId="316" xr:uid="{00000000-0005-0000-0000-0000B1030000}"/>
    <cellStyle name="_분류작업10月)_플러스덤홈쇼핑반품처리(080305)_`07年플러스덤홈쇼핑반품처리(080912) 2" xfId="1656" xr:uid="{00000000-0005-0000-0000-0000B2030000}"/>
    <cellStyle name="_분류작업10月)_플러스덤홈쇼핑반품처리(080305)_`07年플러스덤홈쇼핑반품처리(080912) 3" xfId="1657" xr:uid="{00000000-0005-0000-0000-0000B3030000}"/>
    <cellStyle name="_분류작업10月)_플러스덤홈쇼핑반품처리(080305)_`07年플러스덤홈쇼핑반품처리(080912)_Sheet1" xfId="317" xr:uid="{00000000-0005-0000-0000-0000B4030000}"/>
    <cellStyle name="_분류작업10月)_플러스덤홈쇼핑반품처리(080305)_`07年플러스덤홈쇼핑반품처리(080912)_Sheet1 2" xfId="1658" xr:uid="{00000000-0005-0000-0000-0000B5030000}"/>
    <cellStyle name="_분류작업10月)_플러스덤홈쇼핑반품처리(080305)_`07年플러스덤홈쇼핑반품처리(080912)_Sheet1 3" xfId="1659" xr:uid="{00000000-0005-0000-0000-0000B6030000}"/>
    <cellStyle name="_분류작업10月)_플러스덤홈쇼핑반품처리(080305)_`07年플러스덤홈쇼핑반품처리(080912)_ㅇㅇ" xfId="318" xr:uid="{00000000-0005-0000-0000-0000B7030000}"/>
    <cellStyle name="_분류작업10月)_플러스덤홈쇼핑반품처리(080305)_`07年플러스덤홈쇼핑반품처리(080912)_ㅇㅇ 2" xfId="1660" xr:uid="{00000000-0005-0000-0000-0000B8030000}"/>
    <cellStyle name="_분류작업10月)_플러스덤홈쇼핑반품처리(080305)_`07年플러스덤홈쇼핑반품처리(080912)_ㅇㅇ 3" xfId="1661" xr:uid="{00000000-0005-0000-0000-0000B9030000}"/>
    <cellStyle name="_분류작업10月)_플러스덤홈쇼핑반품처리(080305)_`07年플러스덤홈쇼핑반품처리(080912)_총괄" xfId="319" xr:uid="{00000000-0005-0000-0000-0000BA030000}"/>
    <cellStyle name="_분류작업10月)_플러스덤홈쇼핑반품처리(080305)_`07年플러스덤홈쇼핑반품처리(080912)_총괄 2" xfId="1662" xr:uid="{00000000-0005-0000-0000-0000BB030000}"/>
    <cellStyle name="_분류작업10月)_플러스덤홈쇼핑반품처리(080305)_`07年플러스덤홈쇼핑반품처리(080912)_총괄 3" xfId="1663" xr:uid="{00000000-0005-0000-0000-0000BC030000}"/>
    <cellStyle name="_분류작업10月)_플러스덤홈쇼핑반품처리(080305)_`07年플러스덤홈쇼핑반품처리(080912)_홈쇼핑출고" xfId="320" xr:uid="{00000000-0005-0000-0000-0000BD030000}"/>
    <cellStyle name="_분류작업10月)_플러스덤홈쇼핑반품처리(080305)_`07年플러스덤홈쇼핑반품처리(080912)_홈쇼핑출고 2" xfId="1664" xr:uid="{00000000-0005-0000-0000-0000BE030000}"/>
    <cellStyle name="_분류작업10月)_플러스덤홈쇼핑반품처리(080305)_`07年플러스덤홈쇼핑반품처리(080912)_홈쇼핑출고 3" xfId="1665" xr:uid="{00000000-0005-0000-0000-0000BF030000}"/>
    <cellStyle name="_분류작업10月)_플러스덤홈쇼핑반품처리(080305)_Sheet1" xfId="321" xr:uid="{00000000-0005-0000-0000-0000C0030000}"/>
    <cellStyle name="_분류작업10月)_플러스덤홈쇼핑반품처리(080305)_Sheet1 2" xfId="1666" xr:uid="{00000000-0005-0000-0000-0000C1030000}"/>
    <cellStyle name="_분류작업10月)_플러스덤홈쇼핑반품처리(080305)_Sheet1 3" xfId="1667" xr:uid="{00000000-0005-0000-0000-0000C2030000}"/>
    <cellStyle name="_분류작업10月)_플러스덤홈쇼핑반품처리(080305)_ㅇㅇ" xfId="322" xr:uid="{00000000-0005-0000-0000-0000C3030000}"/>
    <cellStyle name="_분류작업10月)_플러스덤홈쇼핑반품처리(080305)_ㅇㅇ 2" xfId="1668" xr:uid="{00000000-0005-0000-0000-0000C4030000}"/>
    <cellStyle name="_분류작업10月)_플러스덤홈쇼핑반품처리(080305)_ㅇㅇ 3" xfId="1669" xr:uid="{00000000-0005-0000-0000-0000C5030000}"/>
    <cellStyle name="_분류작업10月)_플러스덤홈쇼핑반품처리(080305)_총괄" xfId="323" xr:uid="{00000000-0005-0000-0000-0000C6030000}"/>
    <cellStyle name="_분류작업10月)_플러스덤홈쇼핑반품처리(080305)_총괄 2" xfId="1670" xr:uid="{00000000-0005-0000-0000-0000C7030000}"/>
    <cellStyle name="_분류작업10月)_플러스덤홈쇼핑반품처리(080305)_총괄 3" xfId="1671" xr:uid="{00000000-0005-0000-0000-0000C8030000}"/>
    <cellStyle name="_분류작업10月)_플러스덤홈쇼핑반품처리(080305)_플러스덤홈쇼핑반품처리(0418)" xfId="324" xr:uid="{00000000-0005-0000-0000-0000C9030000}"/>
    <cellStyle name="_분류작업10月)_플러스덤홈쇼핑반품처리(080305)_플러스덤홈쇼핑반품처리(0418) 2" xfId="1672" xr:uid="{00000000-0005-0000-0000-0000CA030000}"/>
    <cellStyle name="_분류작업10月)_플러스덤홈쇼핑반품처리(080305)_플러스덤홈쇼핑반품처리(0418) 3" xfId="1673" xr:uid="{00000000-0005-0000-0000-0000CB030000}"/>
    <cellStyle name="_분류작업10月)_플러스덤홈쇼핑반품처리(080305)_플러스덤홈쇼핑반품처리(0418)_Sheet1" xfId="325" xr:uid="{00000000-0005-0000-0000-0000CC030000}"/>
    <cellStyle name="_분류작업10月)_플러스덤홈쇼핑반품처리(080305)_플러스덤홈쇼핑반품처리(0418)_Sheet1 2" xfId="1674" xr:uid="{00000000-0005-0000-0000-0000CD030000}"/>
    <cellStyle name="_분류작업10月)_플러스덤홈쇼핑반품처리(080305)_플러스덤홈쇼핑반품처리(0418)_Sheet1 3" xfId="1675" xr:uid="{00000000-0005-0000-0000-0000CE030000}"/>
    <cellStyle name="_분류작업10月)_플러스덤홈쇼핑반품처리(080305)_플러스덤홈쇼핑반품처리(0418)_ㅇㅇ" xfId="326" xr:uid="{00000000-0005-0000-0000-0000CF030000}"/>
    <cellStyle name="_분류작업10月)_플러스덤홈쇼핑반품처리(080305)_플러스덤홈쇼핑반품처리(0418)_ㅇㅇ 2" xfId="1676" xr:uid="{00000000-0005-0000-0000-0000D0030000}"/>
    <cellStyle name="_분류작업10月)_플러스덤홈쇼핑반품처리(080305)_플러스덤홈쇼핑반품처리(0418)_ㅇㅇ 3" xfId="1677" xr:uid="{00000000-0005-0000-0000-0000D1030000}"/>
    <cellStyle name="_분류작업10月)_플러스덤홈쇼핑반품처리(080305)_플러스덤홈쇼핑반품처리(0418)_총괄" xfId="327" xr:uid="{00000000-0005-0000-0000-0000D2030000}"/>
    <cellStyle name="_분류작업10月)_플러스덤홈쇼핑반품처리(080305)_플러스덤홈쇼핑반품처리(0418)_총괄 2" xfId="1678" xr:uid="{00000000-0005-0000-0000-0000D3030000}"/>
    <cellStyle name="_분류작업10月)_플러스덤홈쇼핑반품처리(080305)_플러스덤홈쇼핑반품처리(0418)_총괄 3" xfId="1679" xr:uid="{00000000-0005-0000-0000-0000D4030000}"/>
    <cellStyle name="_분류작업10月)_플러스덤홈쇼핑반품처리(080305)_플러스덤홈쇼핑반품처리(0418)_홈쇼핑출고" xfId="328" xr:uid="{00000000-0005-0000-0000-0000D5030000}"/>
    <cellStyle name="_분류작업10月)_플러스덤홈쇼핑반품처리(080305)_플러스덤홈쇼핑반품처리(0418)_홈쇼핑출고 2" xfId="1680" xr:uid="{00000000-0005-0000-0000-0000D6030000}"/>
    <cellStyle name="_분류작업10月)_플러스덤홈쇼핑반품처리(080305)_플러스덤홈쇼핑반품처리(0418)_홈쇼핑출고 3" xfId="1681" xr:uid="{00000000-0005-0000-0000-0000D7030000}"/>
    <cellStyle name="_분류작업10月)_플러스덤홈쇼핑반품처리(080305)_플러스덤홈쇼핑반품처리(0616)" xfId="329" xr:uid="{00000000-0005-0000-0000-0000D8030000}"/>
    <cellStyle name="_분류작업10月)_플러스덤홈쇼핑반품처리(080305)_플러스덤홈쇼핑반품처리(0616) 2" xfId="1682" xr:uid="{00000000-0005-0000-0000-0000D9030000}"/>
    <cellStyle name="_분류작업10月)_플러스덤홈쇼핑반품처리(080305)_플러스덤홈쇼핑반품처리(0616) 3" xfId="1683" xr:uid="{00000000-0005-0000-0000-0000DA030000}"/>
    <cellStyle name="_분류작업10月)_플러스덤홈쇼핑반품처리(080305)_플러스덤홈쇼핑반품처리(0616)_Sheet1" xfId="330" xr:uid="{00000000-0005-0000-0000-0000DB030000}"/>
    <cellStyle name="_분류작업10月)_플러스덤홈쇼핑반품처리(080305)_플러스덤홈쇼핑반품처리(0616)_Sheet1 2" xfId="1684" xr:uid="{00000000-0005-0000-0000-0000DC030000}"/>
    <cellStyle name="_분류작업10月)_플러스덤홈쇼핑반품처리(080305)_플러스덤홈쇼핑반품처리(0616)_Sheet1 3" xfId="1685" xr:uid="{00000000-0005-0000-0000-0000DD030000}"/>
    <cellStyle name="_분류작업10月)_플러스덤홈쇼핑반품처리(080305)_플러스덤홈쇼핑반품처리(0616)_ㅇㅇ" xfId="331" xr:uid="{00000000-0005-0000-0000-0000DE030000}"/>
    <cellStyle name="_분류작업10月)_플러스덤홈쇼핑반품처리(080305)_플러스덤홈쇼핑반품처리(0616)_ㅇㅇ 2" xfId="1686" xr:uid="{00000000-0005-0000-0000-0000DF030000}"/>
    <cellStyle name="_분류작업10月)_플러스덤홈쇼핑반품처리(080305)_플러스덤홈쇼핑반품처리(0616)_ㅇㅇ 3" xfId="1687" xr:uid="{00000000-0005-0000-0000-0000E0030000}"/>
    <cellStyle name="_분류작업10月)_플러스덤홈쇼핑반품처리(080305)_플러스덤홈쇼핑반품처리(0616)_총괄" xfId="332" xr:uid="{00000000-0005-0000-0000-0000E1030000}"/>
    <cellStyle name="_분류작업10月)_플러스덤홈쇼핑반품처리(080305)_플러스덤홈쇼핑반품처리(0616)_총괄 2" xfId="1688" xr:uid="{00000000-0005-0000-0000-0000E2030000}"/>
    <cellStyle name="_분류작업10月)_플러스덤홈쇼핑반품처리(080305)_플러스덤홈쇼핑반품처리(0616)_총괄 3" xfId="1689" xr:uid="{00000000-0005-0000-0000-0000E3030000}"/>
    <cellStyle name="_분류작업10月)_플러스덤홈쇼핑반품처리(080305)_플러스덤홈쇼핑반품처리(0616)_홈쇼핑출고" xfId="333" xr:uid="{00000000-0005-0000-0000-0000E4030000}"/>
    <cellStyle name="_분류작업10月)_플러스덤홈쇼핑반품처리(080305)_플러스덤홈쇼핑반품처리(0616)_홈쇼핑출고 2" xfId="1690" xr:uid="{00000000-0005-0000-0000-0000E5030000}"/>
    <cellStyle name="_분류작업10月)_플러스덤홈쇼핑반품처리(080305)_플러스덤홈쇼핑반품처리(0616)_홈쇼핑출고 3" xfId="1691" xr:uid="{00000000-0005-0000-0000-0000E6030000}"/>
    <cellStyle name="_분류작업10月)_플러스덤홈쇼핑반품처리(080305)_플러스덤홈쇼핑반품처리(0630)" xfId="334" xr:uid="{00000000-0005-0000-0000-0000E7030000}"/>
    <cellStyle name="_분류작업10月)_플러스덤홈쇼핑반품처리(080305)_플러스덤홈쇼핑반품처리(0630) 2" xfId="1692" xr:uid="{00000000-0005-0000-0000-0000E8030000}"/>
    <cellStyle name="_분류작업10月)_플러스덤홈쇼핑반품처리(080305)_플러스덤홈쇼핑반품처리(0630) 3" xfId="1693" xr:uid="{00000000-0005-0000-0000-0000E9030000}"/>
    <cellStyle name="_분류작업10月)_플러스덤홈쇼핑반품처리(080305)_플러스덤홈쇼핑반품처리(0630)_Sheet1" xfId="335" xr:uid="{00000000-0005-0000-0000-0000EA030000}"/>
    <cellStyle name="_분류작업10月)_플러스덤홈쇼핑반품처리(080305)_플러스덤홈쇼핑반품처리(0630)_Sheet1 2" xfId="1694" xr:uid="{00000000-0005-0000-0000-0000EB030000}"/>
    <cellStyle name="_분류작업10月)_플러스덤홈쇼핑반품처리(080305)_플러스덤홈쇼핑반품처리(0630)_Sheet1 3" xfId="1695" xr:uid="{00000000-0005-0000-0000-0000EC030000}"/>
    <cellStyle name="_분류작업10月)_플러스덤홈쇼핑반품처리(080305)_플러스덤홈쇼핑반품처리(0630)_ㅇㅇ" xfId="336" xr:uid="{00000000-0005-0000-0000-0000ED030000}"/>
    <cellStyle name="_분류작업10月)_플러스덤홈쇼핑반품처리(080305)_플러스덤홈쇼핑반품처리(0630)_ㅇㅇ 2" xfId="1696" xr:uid="{00000000-0005-0000-0000-0000EE030000}"/>
    <cellStyle name="_분류작업10月)_플러스덤홈쇼핑반품처리(080305)_플러스덤홈쇼핑반품처리(0630)_ㅇㅇ 3" xfId="1697" xr:uid="{00000000-0005-0000-0000-0000EF030000}"/>
    <cellStyle name="_분류작업10月)_플러스덤홈쇼핑반품처리(080305)_플러스덤홈쇼핑반품처리(0630)_총괄" xfId="337" xr:uid="{00000000-0005-0000-0000-0000F0030000}"/>
    <cellStyle name="_분류작업10月)_플러스덤홈쇼핑반품처리(080305)_플러스덤홈쇼핑반품처리(0630)_총괄 2" xfId="1698" xr:uid="{00000000-0005-0000-0000-0000F1030000}"/>
    <cellStyle name="_분류작업10月)_플러스덤홈쇼핑반품처리(080305)_플러스덤홈쇼핑반품처리(0630)_총괄 3" xfId="1699" xr:uid="{00000000-0005-0000-0000-0000F2030000}"/>
    <cellStyle name="_분류작업10月)_플러스덤홈쇼핑반품처리(080305)_플러스덤홈쇼핑반품처리(0630)_홈쇼핑출고" xfId="338" xr:uid="{00000000-0005-0000-0000-0000F3030000}"/>
    <cellStyle name="_분류작업10月)_플러스덤홈쇼핑반품처리(080305)_플러스덤홈쇼핑반품처리(0630)_홈쇼핑출고 2" xfId="1700" xr:uid="{00000000-0005-0000-0000-0000F4030000}"/>
    <cellStyle name="_분류작업10月)_플러스덤홈쇼핑반품처리(080305)_플러스덤홈쇼핑반품처리(0630)_홈쇼핑출고 3" xfId="1701" xr:uid="{00000000-0005-0000-0000-0000F5030000}"/>
    <cellStyle name="_분류작업10月)_플러스덤홈쇼핑반품처리(080305)_플러스덤홈쇼핑반품처리(3月마감)" xfId="339" xr:uid="{00000000-0005-0000-0000-0000F6030000}"/>
    <cellStyle name="_분류작업10月)_플러스덤홈쇼핑반품처리(080305)_플러스덤홈쇼핑반품처리(3月마감) 2" xfId="1702" xr:uid="{00000000-0005-0000-0000-0000F7030000}"/>
    <cellStyle name="_분류작업10月)_플러스덤홈쇼핑반품처리(080305)_플러스덤홈쇼핑반품처리(3月마감) 3" xfId="1703" xr:uid="{00000000-0005-0000-0000-0000F8030000}"/>
    <cellStyle name="_분류작업10月)_플러스덤홈쇼핑반품처리(080305)_플러스덤홈쇼핑반품처리(3月마감)_Sheet1" xfId="340" xr:uid="{00000000-0005-0000-0000-0000F9030000}"/>
    <cellStyle name="_분류작업10月)_플러스덤홈쇼핑반품처리(080305)_플러스덤홈쇼핑반품처리(3月마감)_Sheet1 2" xfId="1704" xr:uid="{00000000-0005-0000-0000-0000FA030000}"/>
    <cellStyle name="_분류작업10月)_플러스덤홈쇼핑반품처리(080305)_플러스덤홈쇼핑반품처리(3月마감)_Sheet1 3" xfId="1705" xr:uid="{00000000-0005-0000-0000-0000FB030000}"/>
    <cellStyle name="_분류작업10月)_플러스덤홈쇼핑반품처리(080305)_플러스덤홈쇼핑반품처리(3月마감)_ㅇㅇ" xfId="341" xr:uid="{00000000-0005-0000-0000-0000FC030000}"/>
    <cellStyle name="_분류작업10月)_플러스덤홈쇼핑반품처리(080305)_플러스덤홈쇼핑반품처리(3月마감)_ㅇㅇ 2" xfId="1706" xr:uid="{00000000-0005-0000-0000-0000FD030000}"/>
    <cellStyle name="_분류작업10月)_플러스덤홈쇼핑반품처리(080305)_플러스덤홈쇼핑반품처리(3月마감)_ㅇㅇ 3" xfId="1707" xr:uid="{00000000-0005-0000-0000-0000FE030000}"/>
    <cellStyle name="_분류작업10月)_플러스덤홈쇼핑반품처리(080305)_플러스덤홈쇼핑반품처리(3月마감)_총괄" xfId="342" xr:uid="{00000000-0005-0000-0000-0000FF030000}"/>
    <cellStyle name="_분류작업10月)_플러스덤홈쇼핑반품처리(080305)_플러스덤홈쇼핑반품처리(3月마감)_총괄 2" xfId="1708" xr:uid="{00000000-0005-0000-0000-000000040000}"/>
    <cellStyle name="_분류작업10月)_플러스덤홈쇼핑반품처리(080305)_플러스덤홈쇼핑반품처리(3月마감)_총괄 3" xfId="1709" xr:uid="{00000000-0005-0000-0000-000001040000}"/>
    <cellStyle name="_분류작업10月)_플러스덤홈쇼핑반품처리(080305)_플러스덤홈쇼핑반품처리(3月마감)_홈쇼핑출고" xfId="343" xr:uid="{00000000-0005-0000-0000-000002040000}"/>
    <cellStyle name="_분류작업10月)_플러스덤홈쇼핑반품처리(080305)_플러스덤홈쇼핑반품처리(3月마감)_홈쇼핑출고 2" xfId="1710" xr:uid="{00000000-0005-0000-0000-000003040000}"/>
    <cellStyle name="_분류작업10月)_플러스덤홈쇼핑반품처리(080305)_플러스덤홈쇼핑반품처리(3月마감)_홈쇼핑출고 3" xfId="1711" xr:uid="{00000000-0005-0000-0000-000004040000}"/>
    <cellStyle name="_분류작업10月)_플러스덤홈쇼핑반품처리(080305)_홈쇼핑출고" xfId="344" xr:uid="{00000000-0005-0000-0000-000005040000}"/>
    <cellStyle name="_분류작업10月)_플러스덤홈쇼핑반품처리(080305)_홈쇼핑출고 2" xfId="1712" xr:uid="{00000000-0005-0000-0000-000006040000}"/>
    <cellStyle name="_분류작업10月)_플러스덤홈쇼핑반품처리(080305)_홈쇼핑출고 3" xfId="1713" xr:uid="{00000000-0005-0000-0000-000007040000}"/>
    <cellStyle name="_분류작업10月)_홈쇼핑출고" xfId="345" xr:uid="{00000000-0005-0000-0000-000008040000}"/>
    <cellStyle name="_분류작업10月)_홈쇼핑출고 2" xfId="1714" xr:uid="{00000000-0005-0000-0000-000009040000}"/>
    <cellStyle name="_분류작업10月)_홈쇼핑출고 3" xfId="1715" xr:uid="{00000000-0005-0000-0000-00000A040000}"/>
    <cellStyle name="20% - 강조색1 2" xfId="346" xr:uid="{00000000-0005-0000-0000-00000B040000}"/>
    <cellStyle name="20% - 강조색1 2 2" xfId="917" xr:uid="{00000000-0005-0000-0000-00000C040000}"/>
    <cellStyle name="20% - 강조색1 2 2 2" xfId="1716" xr:uid="{00000000-0005-0000-0000-00000D040000}"/>
    <cellStyle name="20% - 강조색1 2 2 2 2" xfId="1717" xr:uid="{00000000-0005-0000-0000-00000E040000}"/>
    <cellStyle name="20% - 강조색1 2 2 3" xfId="1718" xr:uid="{00000000-0005-0000-0000-00000F040000}"/>
    <cellStyle name="20% - 강조색1 2 2 4" xfId="1719" xr:uid="{00000000-0005-0000-0000-000010040000}"/>
    <cellStyle name="20% - 강조색1 2 3" xfId="1720" xr:uid="{00000000-0005-0000-0000-000011040000}"/>
    <cellStyle name="20% - 강조색1 2 4" xfId="1721" xr:uid="{00000000-0005-0000-0000-000012040000}"/>
    <cellStyle name="20% - 강조색1 3" xfId="347" xr:uid="{00000000-0005-0000-0000-000013040000}"/>
    <cellStyle name="20% - 강조색2 2" xfId="348" xr:uid="{00000000-0005-0000-0000-000014040000}"/>
    <cellStyle name="20% - 강조색2 2 2" xfId="918" xr:uid="{00000000-0005-0000-0000-000015040000}"/>
    <cellStyle name="20% - 강조색2 2 2 2" xfId="1722" xr:uid="{00000000-0005-0000-0000-000016040000}"/>
    <cellStyle name="20% - 강조색2 2 2 2 2" xfId="1723" xr:uid="{00000000-0005-0000-0000-000017040000}"/>
    <cellStyle name="20% - 강조색2 2 2 3" xfId="1724" xr:uid="{00000000-0005-0000-0000-000018040000}"/>
    <cellStyle name="20% - 강조색2 2 2 4" xfId="1725" xr:uid="{00000000-0005-0000-0000-000019040000}"/>
    <cellStyle name="20% - 강조색2 2 3" xfId="1726" xr:uid="{00000000-0005-0000-0000-00001A040000}"/>
    <cellStyle name="20% - 강조색2 2 4" xfId="1727" xr:uid="{00000000-0005-0000-0000-00001B040000}"/>
    <cellStyle name="20% - 강조색2 3" xfId="349" xr:uid="{00000000-0005-0000-0000-00001C040000}"/>
    <cellStyle name="20% - 강조색3 2" xfId="350" xr:uid="{00000000-0005-0000-0000-00001D040000}"/>
    <cellStyle name="20% - 강조색3 2 2" xfId="919" xr:uid="{00000000-0005-0000-0000-00001E040000}"/>
    <cellStyle name="20% - 강조색3 2 2 2" xfId="1728" xr:uid="{00000000-0005-0000-0000-00001F040000}"/>
    <cellStyle name="20% - 강조색3 2 2 2 2" xfId="1729" xr:uid="{00000000-0005-0000-0000-000020040000}"/>
    <cellStyle name="20% - 강조색3 2 2 3" xfId="1730" xr:uid="{00000000-0005-0000-0000-000021040000}"/>
    <cellStyle name="20% - 강조색3 2 2 4" xfId="1731" xr:uid="{00000000-0005-0000-0000-000022040000}"/>
    <cellStyle name="20% - 강조색3 2 3" xfId="1732" xr:uid="{00000000-0005-0000-0000-000023040000}"/>
    <cellStyle name="20% - 강조색3 2 4" xfId="1733" xr:uid="{00000000-0005-0000-0000-000024040000}"/>
    <cellStyle name="20% - 강조색3 3" xfId="351" xr:uid="{00000000-0005-0000-0000-000025040000}"/>
    <cellStyle name="20% - 강조색4 2" xfId="352" xr:uid="{00000000-0005-0000-0000-000026040000}"/>
    <cellStyle name="20% - 강조색4 2 2" xfId="920" xr:uid="{00000000-0005-0000-0000-000027040000}"/>
    <cellStyle name="20% - 강조색4 2 2 2" xfId="1734" xr:uid="{00000000-0005-0000-0000-000028040000}"/>
    <cellStyle name="20% - 강조색4 2 2 2 2" xfId="1735" xr:uid="{00000000-0005-0000-0000-000029040000}"/>
    <cellStyle name="20% - 강조색4 2 2 3" xfId="1736" xr:uid="{00000000-0005-0000-0000-00002A040000}"/>
    <cellStyle name="20% - 강조색4 2 2 4" xfId="1737" xr:uid="{00000000-0005-0000-0000-00002B040000}"/>
    <cellStyle name="20% - 강조색4 2 3" xfId="1738" xr:uid="{00000000-0005-0000-0000-00002C040000}"/>
    <cellStyle name="20% - 강조색4 2 4" xfId="1739" xr:uid="{00000000-0005-0000-0000-00002D040000}"/>
    <cellStyle name="20% - 강조색4 3" xfId="353" xr:uid="{00000000-0005-0000-0000-00002E040000}"/>
    <cellStyle name="20% - 강조색5 2" xfId="354" xr:uid="{00000000-0005-0000-0000-00002F040000}"/>
    <cellStyle name="20% - 강조색5 2 2" xfId="921" xr:uid="{00000000-0005-0000-0000-000030040000}"/>
    <cellStyle name="20% - 강조색5 2 2 2" xfId="1740" xr:uid="{00000000-0005-0000-0000-000031040000}"/>
    <cellStyle name="20% - 강조색5 2 2 2 2" xfId="1741" xr:uid="{00000000-0005-0000-0000-000032040000}"/>
    <cellStyle name="20% - 강조색5 2 2 3" xfId="1742" xr:uid="{00000000-0005-0000-0000-000033040000}"/>
    <cellStyle name="20% - 강조색5 2 2 4" xfId="1743" xr:uid="{00000000-0005-0000-0000-000034040000}"/>
    <cellStyle name="20% - 강조색5 2 3" xfId="1744" xr:uid="{00000000-0005-0000-0000-000035040000}"/>
    <cellStyle name="20% - 강조색5 2 4" xfId="1745" xr:uid="{00000000-0005-0000-0000-000036040000}"/>
    <cellStyle name="20% - 강조색5 3" xfId="355" xr:uid="{00000000-0005-0000-0000-000037040000}"/>
    <cellStyle name="20% - 강조색6 2" xfId="356" xr:uid="{00000000-0005-0000-0000-000038040000}"/>
    <cellStyle name="20% - 강조색6 2 2" xfId="922" xr:uid="{00000000-0005-0000-0000-000039040000}"/>
    <cellStyle name="20% - 강조색6 2 2 2" xfId="1746" xr:uid="{00000000-0005-0000-0000-00003A040000}"/>
    <cellStyle name="20% - 강조색6 2 2 2 2" xfId="1747" xr:uid="{00000000-0005-0000-0000-00003B040000}"/>
    <cellStyle name="20% - 강조색6 2 2 3" xfId="1748" xr:uid="{00000000-0005-0000-0000-00003C040000}"/>
    <cellStyle name="20% - 강조색6 2 2 4" xfId="1749" xr:uid="{00000000-0005-0000-0000-00003D040000}"/>
    <cellStyle name="20% - 강조색6 2 3" xfId="1750" xr:uid="{00000000-0005-0000-0000-00003E040000}"/>
    <cellStyle name="20% - 강조색6 2 4" xfId="1751" xr:uid="{00000000-0005-0000-0000-00003F040000}"/>
    <cellStyle name="20% - 강조색6 3" xfId="357" xr:uid="{00000000-0005-0000-0000-000040040000}"/>
    <cellStyle name="40% - 강조색1 2" xfId="358" xr:uid="{00000000-0005-0000-0000-000041040000}"/>
    <cellStyle name="40% - 강조색1 2 2" xfId="923" xr:uid="{00000000-0005-0000-0000-000042040000}"/>
    <cellStyle name="40% - 강조색1 2 2 2" xfId="1752" xr:uid="{00000000-0005-0000-0000-000043040000}"/>
    <cellStyle name="40% - 강조색1 2 2 2 2" xfId="1753" xr:uid="{00000000-0005-0000-0000-000044040000}"/>
    <cellStyle name="40% - 강조색1 2 2 3" xfId="1754" xr:uid="{00000000-0005-0000-0000-000045040000}"/>
    <cellStyle name="40% - 강조색1 2 2 4" xfId="1755" xr:uid="{00000000-0005-0000-0000-000046040000}"/>
    <cellStyle name="40% - 강조색1 2 3" xfId="1756" xr:uid="{00000000-0005-0000-0000-000047040000}"/>
    <cellStyle name="40% - 강조색1 2 4" xfId="1757" xr:uid="{00000000-0005-0000-0000-000048040000}"/>
    <cellStyle name="40% - 강조색1 3" xfId="359" xr:uid="{00000000-0005-0000-0000-000049040000}"/>
    <cellStyle name="40% - 강조색2 2" xfId="360" xr:uid="{00000000-0005-0000-0000-00004A040000}"/>
    <cellStyle name="40% - 강조색2 2 2" xfId="924" xr:uid="{00000000-0005-0000-0000-00004B040000}"/>
    <cellStyle name="40% - 강조색2 2 2 2" xfId="1758" xr:uid="{00000000-0005-0000-0000-00004C040000}"/>
    <cellStyle name="40% - 강조색2 2 2 2 2" xfId="1759" xr:uid="{00000000-0005-0000-0000-00004D040000}"/>
    <cellStyle name="40% - 강조색2 2 2 3" xfId="1760" xr:uid="{00000000-0005-0000-0000-00004E040000}"/>
    <cellStyle name="40% - 강조색2 2 2 4" xfId="1761" xr:uid="{00000000-0005-0000-0000-00004F040000}"/>
    <cellStyle name="40% - 강조색2 2 3" xfId="1762" xr:uid="{00000000-0005-0000-0000-000050040000}"/>
    <cellStyle name="40% - 강조색2 2 4" xfId="1763" xr:uid="{00000000-0005-0000-0000-000051040000}"/>
    <cellStyle name="40% - 강조색2 3" xfId="361" xr:uid="{00000000-0005-0000-0000-000052040000}"/>
    <cellStyle name="40% - 강조색3 2" xfId="362" xr:uid="{00000000-0005-0000-0000-000053040000}"/>
    <cellStyle name="40% - 강조색3 2 2" xfId="925" xr:uid="{00000000-0005-0000-0000-000054040000}"/>
    <cellStyle name="40% - 강조색3 2 2 2" xfId="1764" xr:uid="{00000000-0005-0000-0000-000055040000}"/>
    <cellStyle name="40% - 강조색3 2 2 2 2" xfId="1765" xr:uid="{00000000-0005-0000-0000-000056040000}"/>
    <cellStyle name="40% - 강조색3 2 2 3" xfId="1766" xr:uid="{00000000-0005-0000-0000-000057040000}"/>
    <cellStyle name="40% - 강조색3 2 2 4" xfId="1767" xr:uid="{00000000-0005-0000-0000-000058040000}"/>
    <cellStyle name="40% - 강조색3 2 3" xfId="1768" xr:uid="{00000000-0005-0000-0000-000059040000}"/>
    <cellStyle name="40% - 강조색3 2 4" xfId="1769" xr:uid="{00000000-0005-0000-0000-00005A040000}"/>
    <cellStyle name="40% - 강조색3 3" xfId="363" xr:uid="{00000000-0005-0000-0000-00005B040000}"/>
    <cellStyle name="40% - 강조색4 2" xfId="364" xr:uid="{00000000-0005-0000-0000-00005C040000}"/>
    <cellStyle name="40% - 강조색4 2 2" xfId="926" xr:uid="{00000000-0005-0000-0000-00005D040000}"/>
    <cellStyle name="40% - 강조색4 2 2 2" xfId="1770" xr:uid="{00000000-0005-0000-0000-00005E040000}"/>
    <cellStyle name="40% - 강조색4 2 2 2 2" xfId="1771" xr:uid="{00000000-0005-0000-0000-00005F040000}"/>
    <cellStyle name="40% - 강조색4 2 2 3" xfId="1772" xr:uid="{00000000-0005-0000-0000-000060040000}"/>
    <cellStyle name="40% - 강조색4 2 2 4" xfId="1773" xr:uid="{00000000-0005-0000-0000-000061040000}"/>
    <cellStyle name="40% - 강조색4 2 3" xfId="1774" xr:uid="{00000000-0005-0000-0000-000062040000}"/>
    <cellStyle name="40% - 강조색4 2 4" xfId="1775" xr:uid="{00000000-0005-0000-0000-000063040000}"/>
    <cellStyle name="40% - 강조색4 3" xfId="365" xr:uid="{00000000-0005-0000-0000-000064040000}"/>
    <cellStyle name="40% - 강조색5 2" xfId="366" xr:uid="{00000000-0005-0000-0000-000065040000}"/>
    <cellStyle name="40% - 강조색5 2 2" xfId="927" xr:uid="{00000000-0005-0000-0000-000066040000}"/>
    <cellStyle name="40% - 강조색5 2 2 2" xfId="1776" xr:uid="{00000000-0005-0000-0000-000067040000}"/>
    <cellStyle name="40% - 강조색5 2 2 2 2" xfId="1777" xr:uid="{00000000-0005-0000-0000-000068040000}"/>
    <cellStyle name="40% - 강조색5 2 2 3" xfId="1778" xr:uid="{00000000-0005-0000-0000-000069040000}"/>
    <cellStyle name="40% - 강조색5 2 2 4" xfId="1779" xr:uid="{00000000-0005-0000-0000-00006A040000}"/>
    <cellStyle name="40% - 강조색5 2 3" xfId="1780" xr:uid="{00000000-0005-0000-0000-00006B040000}"/>
    <cellStyle name="40% - 강조색5 2 4" xfId="1781" xr:uid="{00000000-0005-0000-0000-00006C040000}"/>
    <cellStyle name="40% - 강조색5 3" xfId="367" xr:uid="{00000000-0005-0000-0000-00006D040000}"/>
    <cellStyle name="40% - 강조색6 2" xfId="368" xr:uid="{00000000-0005-0000-0000-00006E040000}"/>
    <cellStyle name="40% - 강조색6 2 2" xfId="928" xr:uid="{00000000-0005-0000-0000-00006F040000}"/>
    <cellStyle name="40% - 강조색6 2 2 2" xfId="1782" xr:uid="{00000000-0005-0000-0000-000070040000}"/>
    <cellStyle name="40% - 강조색6 2 2 2 2" xfId="1783" xr:uid="{00000000-0005-0000-0000-000071040000}"/>
    <cellStyle name="40% - 강조색6 2 2 3" xfId="1784" xr:uid="{00000000-0005-0000-0000-000072040000}"/>
    <cellStyle name="40% - 강조색6 2 2 4" xfId="1785" xr:uid="{00000000-0005-0000-0000-000073040000}"/>
    <cellStyle name="40% - 강조색6 2 3" xfId="1786" xr:uid="{00000000-0005-0000-0000-000074040000}"/>
    <cellStyle name="40% - 강조색6 2 4" xfId="1787" xr:uid="{00000000-0005-0000-0000-000075040000}"/>
    <cellStyle name="40% - 강조색6 3" xfId="369" xr:uid="{00000000-0005-0000-0000-000076040000}"/>
    <cellStyle name="60% - 강조색1 2" xfId="370" xr:uid="{00000000-0005-0000-0000-000077040000}"/>
    <cellStyle name="60% - 강조색1 2 2" xfId="929" xr:uid="{00000000-0005-0000-0000-000078040000}"/>
    <cellStyle name="60% - 강조색1 2 2 2" xfId="1788" xr:uid="{00000000-0005-0000-0000-000079040000}"/>
    <cellStyle name="60% - 강조색1 2 2 3" xfId="1789" xr:uid="{00000000-0005-0000-0000-00007A040000}"/>
    <cellStyle name="60% - 강조색1 2 3" xfId="1790" xr:uid="{00000000-0005-0000-0000-00007B040000}"/>
    <cellStyle name="60% - 강조색1 2 4" xfId="1791" xr:uid="{00000000-0005-0000-0000-00007C040000}"/>
    <cellStyle name="60% - 강조색1 3" xfId="371" xr:uid="{00000000-0005-0000-0000-00007D040000}"/>
    <cellStyle name="60% - 강조색2 2" xfId="372" xr:uid="{00000000-0005-0000-0000-00007E040000}"/>
    <cellStyle name="60% - 강조색2 2 2" xfId="930" xr:uid="{00000000-0005-0000-0000-00007F040000}"/>
    <cellStyle name="60% - 강조색2 2 2 2" xfId="1792" xr:uid="{00000000-0005-0000-0000-000080040000}"/>
    <cellStyle name="60% - 강조색2 2 2 3" xfId="1793" xr:uid="{00000000-0005-0000-0000-000081040000}"/>
    <cellStyle name="60% - 강조색2 2 3" xfId="1794" xr:uid="{00000000-0005-0000-0000-000082040000}"/>
    <cellStyle name="60% - 강조색2 2 4" xfId="1795" xr:uid="{00000000-0005-0000-0000-000083040000}"/>
    <cellStyle name="60% - 강조색2 3" xfId="373" xr:uid="{00000000-0005-0000-0000-000084040000}"/>
    <cellStyle name="60% - 강조색3 2" xfId="374" xr:uid="{00000000-0005-0000-0000-000085040000}"/>
    <cellStyle name="60% - 강조색3 2 2" xfId="931" xr:uid="{00000000-0005-0000-0000-000086040000}"/>
    <cellStyle name="60% - 강조색3 2 2 2" xfId="1796" xr:uid="{00000000-0005-0000-0000-000087040000}"/>
    <cellStyle name="60% - 강조색3 2 2 3" xfId="1797" xr:uid="{00000000-0005-0000-0000-000088040000}"/>
    <cellStyle name="60% - 강조색3 2 3" xfId="1798" xr:uid="{00000000-0005-0000-0000-000089040000}"/>
    <cellStyle name="60% - 강조색3 2 4" xfId="1799" xr:uid="{00000000-0005-0000-0000-00008A040000}"/>
    <cellStyle name="60% - 강조색3 3" xfId="375" xr:uid="{00000000-0005-0000-0000-00008B040000}"/>
    <cellStyle name="60% - 강조색4 2" xfId="376" xr:uid="{00000000-0005-0000-0000-00008C040000}"/>
    <cellStyle name="60% - 강조색4 2 2" xfId="932" xr:uid="{00000000-0005-0000-0000-00008D040000}"/>
    <cellStyle name="60% - 강조색4 2 2 2" xfId="1800" xr:uid="{00000000-0005-0000-0000-00008E040000}"/>
    <cellStyle name="60% - 강조색4 2 2 3" xfId="1801" xr:uid="{00000000-0005-0000-0000-00008F040000}"/>
    <cellStyle name="60% - 강조색4 2 3" xfId="1802" xr:uid="{00000000-0005-0000-0000-000090040000}"/>
    <cellStyle name="60% - 강조색4 2 4" xfId="1803" xr:uid="{00000000-0005-0000-0000-000091040000}"/>
    <cellStyle name="60% - 강조색4 3" xfId="377" xr:uid="{00000000-0005-0000-0000-000092040000}"/>
    <cellStyle name="60% - 강조색5 2" xfId="378" xr:uid="{00000000-0005-0000-0000-000093040000}"/>
    <cellStyle name="60% - 강조색5 2 2" xfId="933" xr:uid="{00000000-0005-0000-0000-000094040000}"/>
    <cellStyle name="60% - 강조색5 2 2 2" xfId="1804" xr:uid="{00000000-0005-0000-0000-000095040000}"/>
    <cellStyle name="60% - 강조색5 2 2 3" xfId="1805" xr:uid="{00000000-0005-0000-0000-000096040000}"/>
    <cellStyle name="60% - 강조색5 2 3" xfId="1806" xr:uid="{00000000-0005-0000-0000-000097040000}"/>
    <cellStyle name="60% - 강조색5 2 4" xfId="1807" xr:uid="{00000000-0005-0000-0000-000098040000}"/>
    <cellStyle name="60% - 강조색5 3" xfId="379" xr:uid="{00000000-0005-0000-0000-000099040000}"/>
    <cellStyle name="60% - 강조색6 2" xfId="380" xr:uid="{00000000-0005-0000-0000-00009A040000}"/>
    <cellStyle name="60% - 강조색6 2 2" xfId="934" xr:uid="{00000000-0005-0000-0000-00009B040000}"/>
    <cellStyle name="60% - 강조색6 2 2 2" xfId="1808" xr:uid="{00000000-0005-0000-0000-00009C040000}"/>
    <cellStyle name="60% - 강조색6 2 2 3" xfId="1809" xr:uid="{00000000-0005-0000-0000-00009D040000}"/>
    <cellStyle name="60% - 강조색6 2 3" xfId="1810" xr:uid="{00000000-0005-0000-0000-00009E040000}"/>
    <cellStyle name="60% - 강조색6 2 4" xfId="1811" xr:uid="{00000000-0005-0000-0000-00009F040000}"/>
    <cellStyle name="60% - 강조색6 3" xfId="381" xr:uid="{00000000-0005-0000-0000-0000A0040000}"/>
    <cellStyle name="Normal 2" xfId="382" xr:uid="{00000000-0005-0000-0000-0000A1040000}"/>
    <cellStyle name="Normal 3" xfId="1812" xr:uid="{00000000-0005-0000-0000-0000A2040000}"/>
    <cellStyle name="강조색1 2" xfId="383" xr:uid="{00000000-0005-0000-0000-0000A3040000}"/>
    <cellStyle name="강조색1 2 2" xfId="935" xr:uid="{00000000-0005-0000-0000-0000A4040000}"/>
    <cellStyle name="강조색1 2 2 2" xfId="1813" xr:uid="{00000000-0005-0000-0000-0000A5040000}"/>
    <cellStyle name="강조색1 2 2 3" xfId="1814" xr:uid="{00000000-0005-0000-0000-0000A6040000}"/>
    <cellStyle name="강조색1 2 3" xfId="1815" xr:uid="{00000000-0005-0000-0000-0000A7040000}"/>
    <cellStyle name="강조색1 2 4" xfId="1816" xr:uid="{00000000-0005-0000-0000-0000A8040000}"/>
    <cellStyle name="강조색1 3" xfId="384" xr:uid="{00000000-0005-0000-0000-0000A9040000}"/>
    <cellStyle name="강조색2 2" xfId="385" xr:uid="{00000000-0005-0000-0000-0000AA040000}"/>
    <cellStyle name="강조색2 2 2" xfId="936" xr:uid="{00000000-0005-0000-0000-0000AB040000}"/>
    <cellStyle name="강조색2 2 2 2" xfId="1817" xr:uid="{00000000-0005-0000-0000-0000AC040000}"/>
    <cellStyle name="강조색2 2 2 3" xfId="1818" xr:uid="{00000000-0005-0000-0000-0000AD040000}"/>
    <cellStyle name="강조색2 2 3" xfId="1819" xr:uid="{00000000-0005-0000-0000-0000AE040000}"/>
    <cellStyle name="강조색2 2 4" xfId="1820" xr:uid="{00000000-0005-0000-0000-0000AF040000}"/>
    <cellStyle name="강조색2 3" xfId="386" xr:uid="{00000000-0005-0000-0000-0000B0040000}"/>
    <cellStyle name="강조색3 2" xfId="387" xr:uid="{00000000-0005-0000-0000-0000B1040000}"/>
    <cellStyle name="강조색3 2 2" xfId="937" xr:uid="{00000000-0005-0000-0000-0000B2040000}"/>
    <cellStyle name="강조색3 2 2 2" xfId="1821" xr:uid="{00000000-0005-0000-0000-0000B3040000}"/>
    <cellStyle name="강조색3 2 2 3" xfId="1822" xr:uid="{00000000-0005-0000-0000-0000B4040000}"/>
    <cellStyle name="강조색3 2 3" xfId="1823" xr:uid="{00000000-0005-0000-0000-0000B5040000}"/>
    <cellStyle name="강조색3 2 4" xfId="1824" xr:uid="{00000000-0005-0000-0000-0000B6040000}"/>
    <cellStyle name="강조색3 3" xfId="388" xr:uid="{00000000-0005-0000-0000-0000B7040000}"/>
    <cellStyle name="강조색4 2" xfId="389" xr:uid="{00000000-0005-0000-0000-0000B8040000}"/>
    <cellStyle name="강조색4 2 2" xfId="938" xr:uid="{00000000-0005-0000-0000-0000B9040000}"/>
    <cellStyle name="강조색4 2 2 2" xfId="1825" xr:uid="{00000000-0005-0000-0000-0000BA040000}"/>
    <cellStyle name="강조색4 2 2 3" xfId="1826" xr:uid="{00000000-0005-0000-0000-0000BB040000}"/>
    <cellStyle name="강조색4 2 3" xfId="1827" xr:uid="{00000000-0005-0000-0000-0000BC040000}"/>
    <cellStyle name="강조색4 2 4" xfId="1828" xr:uid="{00000000-0005-0000-0000-0000BD040000}"/>
    <cellStyle name="강조색4 3" xfId="390" xr:uid="{00000000-0005-0000-0000-0000BE040000}"/>
    <cellStyle name="강조색5 2" xfId="391" xr:uid="{00000000-0005-0000-0000-0000BF040000}"/>
    <cellStyle name="강조색5 2 2" xfId="939" xr:uid="{00000000-0005-0000-0000-0000C0040000}"/>
    <cellStyle name="강조색5 2 2 2" xfId="1829" xr:uid="{00000000-0005-0000-0000-0000C1040000}"/>
    <cellStyle name="강조색5 2 2 3" xfId="1830" xr:uid="{00000000-0005-0000-0000-0000C2040000}"/>
    <cellStyle name="강조색5 2 3" xfId="1831" xr:uid="{00000000-0005-0000-0000-0000C3040000}"/>
    <cellStyle name="강조색5 2 4" xfId="1832" xr:uid="{00000000-0005-0000-0000-0000C4040000}"/>
    <cellStyle name="강조색5 3" xfId="392" xr:uid="{00000000-0005-0000-0000-0000C5040000}"/>
    <cellStyle name="강조색6 2" xfId="393" xr:uid="{00000000-0005-0000-0000-0000C6040000}"/>
    <cellStyle name="강조색6 2 2" xfId="940" xr:uid="{00000000-0005-0000-0000-0000C7040000}"/>
    <cellStyle name="강조색6 2 2 2" xfId="1833" xr:uid="{00000000-0005-0000-0000-0000C8040000}"/>
    <cellStyle name="강조색6 2 2 3" xfId="1834" xr:uid="{00000000-0005-0000-0000-0000C9040000}"/>
    <cellStyle name="강조색6 2 3" xfId="1835" xr:uid="{00000000-0005-0000-0000-0000CA040000}"/>
    <cellStyle name="강조색6 2 4" xfId="1836" xr:uid="{00000000-0005-0000-0000-0000CB040000}"/>
    <cellStyle name="강조색6 3" xfId="394" xr:uid="{00000000-0005-0000-0000-0000CC040000}"/>
    <cellStyle name="경고문 2" xfId="395" xr:uid="{00000000-0005-0000-0000-0000CD040000}"/>
    <cellStyle name="경고문 2 2" xfId="941" xr:uid="{00000000-0005-0000-0000-0000CE040000}"/>
    <cellStyle name="경고문 2 2 2" xfId="1837" xr:uid="{00000000-0005-0000-0000-0000CF040000}"/>
    <cellStyle name="경고문 2 2 3" xfId="1838" xr:uid="{00000000-0005-0000-0000-0000D0040000}"/>
    <cellStyle name="경고문 2 3" xfId="1839" xr:uid="{00000000-0005-0000-0000-0000D1040000}"/>
    <cellStyle name="경고문 2 4" xfId="1840" xr:uid="{00000000-0005-0000-0000-0000D2040000}"/>
    <cellStyle name="경고문 3" xfId="396" xr:uid="{00000000-0005-0000-0000-0000D3040000}"/>
    <cellStyle name="계산 2" xfId="397" xr:uid="{00000000-0005-0000-0000-0000D4040000}"/>
    <cellStyle name="계산 2 2" xfId="942" xr:uid="{00000000-0005-0000-0000-0000D5040000}"/>
    <cellStyle name="계산 2 2 2" xfId="993" xr:uid="{00000000-0005-0000-0000-0000D6040000}"/>
    <cellStyle name="계산 2 2 3" xfId="1841" xr:uid="{00000000-0005-0000-0000-0000D7040000}"/>
    <cellStyle name="계산 2 2 4" xfId="1842" xr:uid="{00000000-0005-0000-0000-0000D8040000}"/>
    <cellStyle name="계산 2 3" xfId="968" xr:uid="{00000000-0005-0000-0000-0000D9040000}"/>
    <cellStyle name="계산 2 3 2" xfId="1843" xr:uid="{00000000-0005-0000-0000-0000DA040000}"/>
    <cellStyle name="계산 2 3 3" xfId="1844" xr:uid="{00000000-0005-0000-0000-0000DB040000}"/>
    <cellStyle name="계산 2 3 4" xfId="1845" xr:uid="{00000000-0005-0000-0000-0000DC040000}"/>
    <cellStyle name="계산 2 3 5" xfId="1846" xr:uid="{00000000-0005-0000-0000-0000DD040000}"/>
    <cellStyle name="계산 2 4" xfId="1847" xr:uid="{00000000-0005-0000-0000-0000DE040000}"/>
    <cellStyle name="계산 2 4 2" xfId="1848" xr:uid="{00000000-0005-0000-0000-0000DF040000}"/>
    <cellStyle name="계산 2 4 3" xfId="1849" xr:uid="{00000000-0005-0000-0000-0000E0040000}"/>
    <cellStyle name="계산 2 5" xfId="1850" xr:uid="{00000000-0005-0000-0000-0000E1040000}"/>
    <cellStyle name="계산 3" xfId="398" xr:uid="{00000000-0005-0000-0000-0000E2040000}"/>
    <cellStyle name="계산 3 2" xfId="969" xr:uid="{00000000-0005-0000-0000-0000E3040000}"/>
    <cellStyle name="계산 3 2 2" xfId="1851" xr:uid="{00000000-0005-0000-0000-0000E4040000}"/>
    <cellStyle name="계산 3 2 3" xfId="1852" xr:uid="{00000000-0005-0000-0000-0000E5040000}"/>
    <cellStyle name="계산 3 3" xfId="1853" xr:uid="{00000000-0005-0000-0000-0000E6040000}"/>
    <cellStyle name="계산 3 3 2" xfId="1854" xr:uid="{00000000-0005-0000-0000-0000E7040000}"/>
    <cellStyle name="나쁨 2" xfId="399" xr:uid="{00000000-0005-0000-0000-0000E8040000}"/>
    <cellStyle name="나쁨 2 2" xfId="943" xr:uid="{00000000-0005-0000-0000-0000E9040000}"/>
    <cellStyle name="나쁨 2 2 2" xfId="1855" xr:uid="{00000000-0005-0000-0000-0000EA040000}"/>
    <cellStyle name="나쁨 2 2 3" xfId="1856" xr:uid="{00000000-0005-0000-0000-0000EB040000}"/>
    <cellStyle name="나쁨 2 3" xfId="1857" xr:uid="{00000000-0005-0000-0000-0000EC040000}"/>
    <cellStyle name="나쁨 2 4" xfId="1858" xr:uid="{00000000-0005-0000-0000-0000ED040000}"/>
    <cellStyle name="나쁨 3" xfId="400" xr:uid="{00000000-0005-0000-0000-0000EE040000}"/>
    <cellStyle name="메모 2" xfId="401" xr:uid="{00000000-0005-0000-0000-0000EF040000}"/>
    <cellStyle name="메모 2 2" xfId="944" xr:uid="{00000000-0005-0000-0000-0000F0040000}"/>
    <cellStyle name="메모 2 2 2" xfId="994" xr:uid="{00000000-0005-0000-0000-0000F1040000}"/>
    <cellStyle name="메모 2 2 3" xfId="1859" xr:uid="{00000000-0005-0000-0000-0000F2040000}"/>
    <cellStyle name="메모 2 2 4" xfId="1860" xr:uid="{00000000-0005-0000-0000-0000F3040000}"/>
    <cellStyle name="메모 2 3" xfId="970" xr:uid="{00000000-0005-0000-0000-0000F4040000}"/>
    <cellStyle name="메모 2 3 2" xfId="1861" xr:uid="{00000000-0005-0000-0000-0000F5040000}"/>
    <cellStyle name="메모 2 3 3" xfId="1862" xr:uid="{00000000-0005-0000-0000-0000F6040000}"/>
    <cellStyle name="메모 2 3 4" xfId="1863" xr:uid="{00000000-0005-0000-0000-0000F7040000}"/>
    <cellStyle name="메모 2 3 5" xfId="1864" xr:uid="{00000000-0005-0000-0000-0000F8040000}"/>
    <cellStyle name="메모 2 4" xfId="1865" xr:uid="{00000000-0005-0000-0000-0000F9040000}"/>
    <cellStyle name="메모 2 4 2" xfId="1866" xr:uid="{00000000-0005-0000-0000-0000FA040000}"/>
    <cellStyle name="메모 2 4 3" xfId="1867" xr:uid="{00000000-0005-0000-0000-0000FB040000}"/>
    <cellStyle name="메모 2 5" xfId="1868" xr:uid="{00000000-0005-0000-0000-0000FC040000}"/>
    <cellStyle name="메모 3" xfId="402" xr:uid="{00000000-0005-0000-0000-0000FD040000}"/>
    <cellStyle name="메모 3 2" xfId="971" xr:uid="{00000000-0005-0000-0000-0000FE040000}"/>
    <cellStyle name="메모 3 2 2" xfId="1869" xr:uid="{00000000-0005-0000-0000-0000FF040000}"/>
    <cellStyle name="메모 3 2 3" xfId="1870" xr:uid="{00000000-0005-0000-0000-000000050000}"/>
    <cellStyle name="메모 3 3" xfId="1871" xr:uid="{00000000-0005-0000-0000-000001050000}"/>
    <cellStyle name="메모 3 3 2" xfId="1872" xr:uid="{00000000-0005-0000-0000-000002050000}"/>
    <cellStyle name="백분율 2" xfId="403" xr:uid="{00000000-0005-0000-0000-000003050000}"/>
    <cellStyle name="백분율 2 2" xfId="404" xr:uid="{00000000-0005-0000-0000-000004050000}"/>
    <cellStyle name="백분율 2 2 2" xfId="1873" xr:uid="{00000000-0005-0000-0000-000005050000}"/>
    <cellStyle name="백분율 2 2 3" xfId="1874" xr:uid="{00000000-0005-0000-0000-000006050000}"/>
    <cellStyle name="백분율 2 3" xfId="1875" xr:uid="{00000000-0005-0000-0000-000007050000}"/>
    <cellStyle name="백분율 3" xfId="405" xr:uid="{00000000-0005-0000-0000-000008050000}"/>
    <cellStyle name="백분율 3 2" xfId="406" xr:uid="{00000000-0005-0000-0000-000009050000}"/>
    <cellStyle name="백분율 3 2 2" xfId="1876" xr:uid="{00000000-0005-0000-0000-00000A050000}"/>
    <cellStyle name="백분율 3 2 3" xfId="1877" xr:uid="{00000000-0005-0000-0000-00000B050000}"/>
    <cellStyle name="백분율 3 3" xfId="1878" xr:uid="{00000000-0005-0000-0000-00000C050000}"/>
    <cellStyle name="백분율 3 4" xfId="1879" xr:uid="{00000000-0005-0000-0000-00000D050000}"/>
    <cellStyle name="백분율 4" xfId="407" xr:uid="{00000000-0005-0000-0000-00000E050000}"/>
    <cellStyle name="백분율 5" xfId="985" xr:uid="{00000000-0005-0000-0000-00000F050000}"/>
    <cellStyle name="백분율 5 2" xfId="1881" xr:uid="{00000000-0005-0000-0000-000010050000}"/>
    <cellStyle name="백분율 5 2 2" xfId="1882" xr:uid="{00000000-0005-0000-0000-000011050000}"/>
    <cellStyle name="백분율 5 3" xfId="1883" xr:uid="{00000000-0005-0000-0000-000012050000}"/>
    <cellStyle name="백분율 5 4" xfId="1884" xr:uid="{00000000-0005-0000-0000-000013050000}"/>
    <cellStyle name="백분율 5 5" xfId="1880" xr:uid="{00000000-0005-0000-0000-000014050000}"/>
    <cellStyle name="보통 2" xfId="408" xr:uid="{00000000-0005-0000-0000-000015050000}"/>
    <cellStyle name="보통 2 2" xfId="945" xr:uid="{00000000-0005-0000-0000-000016050000}"/>
    <cellStyle name="보통 2 2 2" xfId="1885" xr:uid="{00000000-0005-0000-0000-000017050000}"/>
    <cellStyle name="보통 2 2 3" xfId="1886" xr:uid="{00000000-0005-0000-0000-000018050000}"/>
    <cellStyle name="보통 2 3" xfId="1887" xr:uid="{00000000-0005-0000-0000-000019050000}"/>
    <cellStyle name="보통 2 4" xfId="1888" xr:uid="{00000000-0005-0000-0000-00001A050000}"/>
    <cellStyle name="보통 3" xfId="409" xr:uid="{00000000-0005-0000-0000-00001B050000}"/>
    <cellStyle name="常规_Sheet1" xfId="1889" xr:uid="{00000000-0005-0000-0000-00001C050000}"/>
    <cellStyle name="설명 텍스트 2" xfId="410" xr:uid="{00000000-0005-0000-0000-00001D050000}"/>
    <cellStyle name="설명 텍스트 2 2" xfId="946" xr:uid="{00000000-0005-0000-0000-00001E050000}"/>
    <cellStyle name="설명 텍스트 2 2 2" xfId="1890" xr:uid="{00000000-0005-0000-0000-00001F050000}"/>
    <cellStyle name="설명 텍스트 2 2 3" xfId="1891" xr:uid="{00000000-0005-0000-0000-000020050000}"/>
    <cellStyle name="설명 텍스트 2 3" xfId="1892" xr:uid="{00000000-0005-0000-0000-000021050000}"/>
    <cellStyle name="설명 텍스트 2 4" xfId="1893" xr:uid="{00000000-0005-0000-0000-000022050000}"/>
    <cellStyle name="설명 텍스트 3" xfId="411" xr:uid="{00000000-0005-0000-0000-000023050000}"/>
    <cellStyle name="셀 확인 2" xfId="412" xr:uid="{00000000-0005-0000-0000-000024050000}"/>
    <cellStyle name="셀 확인 2 2" xfId="947" xr:uid="{00000000-0005-0000-0000-000025050000}"/>
    <cellStyle name="셀 확인 2 2 2" xfId="1894" xr:uid="{00000000-0005-0000-0000-000026050000}"/>
    <cellStyle name="셀 확인 2 2 3" xfId="1895" xr:uid="{00000000-0005-0000-0000-000027050000}"/>
    <cellStyle name="셀 확인 2 3" xfId="1896" xr:uid="{00000000-0005-0000-0000-000028050000}"/>
    <cellStyle name="셀 확인 2 4" xfId="1897" xr:uid="{00000000-0005-0000-0000-000029050000}"/>
    <cellStyle name="셀 확인 3" xfId="413" xr:uid="{00000000-0005-0000-0000-00002A050000}"/>
    <cellStyle name="쉼표" xfId="2452" builtinId="3"/>
    <cellStyle name="쉼표 [0] 10" xfId="414" xr:uid="{00000000-0005-0000-0000-00002C050000}"/>
    <cellStyle name="쉼표 [0] 10 2" xfId="415" xr:uid="{00000000-0005-0000-0000-00002D050000}"/>
    <cellStyle name="쉼표 [0] 10 3" xfId="1898" xr:uid="{00000000-0005-0000-0000-00002E050000}"/>
    <cellStyle name="쉼표 [0] 11" xfId="1899" xr:uid="{00000000-0005-0000-0000-00002F050000}"/>
    <cellStyle name="쉼표 [0] 12" xfId="1900" xr:uid="{00000000-0005-0000-0000-000030050000}"/>
    <cellStyle name="쉼표 [0] 13" xfId="1901" xr:uid="{00000000-0005-0000-0000-000031050000}"/>
    <cellStyle name="쉼표 [0] 14" xfId="1902" xr:uid="{00000000-0005-0000-0000-000032050000}"/>
    <cellStyle name="쉼표 [0] 15" xfId="1903" xr:uid="{00000000-0005-0000-0000-000033050000}"/>
    <cellStyle name="쉼표 [0] 17" xfId="1904" xr:uid="{00000000-0005-0000-0000-000034050000}"/>
    <cellStyle name="쉼표 [0] 2" xfId="416" xr:uid="{00000000-0005-0000-0000-000035050000}"/>
    <cellStyle name="쉼표 [0] 2 2" xfId="417" xr:uid="{00000000-0005-0000-0000-000036050000}"/>
    <cellStyle name="쉼표 [0] 2 2 2" xfId="1905" xr:uid="{00000000-0005-0000-0000-000037050000}"/>
    <cellStyle name="쉼표 [0] 2 2 3" xfId="1906" xr:uid="{00000000-0005-0000-0000-000038050000}"/>
    <cellStyle name="쉼표 [0] 2 3" xfId="960" xr:uid="{00000000-0005-0000-0000-000039050000}"/>
    <cellStyle name="쉼표 [0] 2 3 2" xfId="999" xr:uid="{00000000-0005-0000-0000-00003A050000}"/>
    <cellStyle name="쉼표 [0] 2 3 2 2" xfId="1909" xr:uid="{00000000-0005-0000-0000-00003B050000}"/>
    <cellStyle name="쉼표 [0] 2 3 2 2 2" xfId="1910" xr:uid="{00000000-0005-0000-0000-00003C050000}"/>
    <cellStyle name="쉼표 [0] 2 3 2 3" xfId="1911" xr:uid="{00000000-0005-0000-0000-00003D050000}"/>
    <cellStyle name="쉼표 [0] 2 3 2 3 2" xfId="1912" xr:uid="{00000000-0005-0000-0000-00003E050000}"/>
    <cellStyle name="쉼표 [0] 2 3 2 4" xfId="1913" xr:uid="{00000000-0005-0000-0000-00003F050000}"/>
    <cellStyle name="쉼표 [0] 2 3 2 5" xfId="1914" xr:uid="{00000000-0005-0000-0000-000040050000}"/>
    <cellStyle name="쉼표 [0] 2 3 2 6" xfId="1915" xr:uid="{00000000-0005-0000-0000-000041050000}"/>
    <cellStyle name="쉼표 [0] 2 3 2 7" xfId="1908" xr:uid="{00000000-0005-0000-0000-000042050000}"/>
    <cellStyle name="쉼표 [0] 2 3 3" xfId="1012" xr:uid="{00000000-0005-0000-0000-000043050000}"/>
    <cellStyle name="쉼표 [0] 2 3 3 2" xfId="1917" xr:uid="{00000000-0005-0000-0000-000044050000}"/>
    <cellStyle name="쉼표 [0] 2 3 3 2 2" xfId="1918" xr:uid="{00000000-0005-0000-0000-000045050000}"/>
    <cellStyle name="쉼표 [0] 2 3 3 3" xfId="1919" xr:uid="{00000000-0005-0000-0000-000046050000}"/>
    <cellStyle name="쉼표 [0] 2 3 3 4" xfId="1920" xr:uid="{00000000-0005-0000-0000-000047050000}"/>
    <cellStyle name="쉼표 [0] 2 3 3 5" xfId="1921" xr:uid="{00000000-0005-0000-0000-000048050000}"/>
    <cellStyle name="쉼표 [0] 2 3 3 6" xfId="1916" xr:uid="{00000000-0005-0000-0000-000049050000}"/>
    <cellStyle name="쉼표 [0] 2 3 4" xfId="1922" xr:uid="{00000000-0005-0000-0000-00004A050000}"/>
    <cellStyle name="쉼표 [0] 2 3 4 2" xfId="1923" xr:uid="{00000000-0005-0000-0000-00004B050000}"/>
    <cellStyle name="쉼표 [0] 2 3 5" xfId="1924" xr:uid="{00000000-0005-0000-0000-00004C050000}"/>
    <cellStyle name="쉼표 [0] 2 3 5 2" xfId="1925" xr:uid="{00000000-0005-0000-0000-00004D050000}"/>
    <cellStyle name="쉼표 [0] 2 3 6" xfId="1926" xr:uid="{00000000-0005-0000-0000-00004E050000}"/>
    <cellStyle name="쉼표 [0] 2 3 7" xfId="1927" xr:uid="{00000000-0005-0000-0000-00004F050000}"/>
    <cellStyle name="쉼표 [0] 2 3 8" xfId="1928" xr:uid="{00000000-0005-0000-0000-000050050000}"/>
    <cellStyle name="쉼표 [0] 2 3 9" xfId="1907" xr:uid="{00000000-0005-0000-0000-000051050000}"/>
    <cellStyle name="쉼표 [0] 2 4" xfId="965" xr:uid="{00000000-0005-0000-0000-000052050000}"/>
    <cellStyle name="쉼표 [0] 2 4 10" xfId="1929" xr:uid="{00000000-0005-0000-0000-000053050000}"/>
    <cellStyle name="쉼표 [0] 2 4 2" xfId="1003" xr:uid="{00000000-0005-0000-0000-000054050000}"/>
    <cellStyle name="쉼표 [0] 2 4 2 2" xfId="1931" xr:uid="{00000000-0005-0000-0000-000055050000}"/>
    <cellStyle name="쉼표 [0] 2 4 2 2 2" xfId="1932" xr:uid="{00000000-0005-0000-0000-000056050000}"/>
    <cellStyle name="쉼표 [0] 2 4 2 3" xfId="1933" xr:uid="{00000000-0005-0000-0000-000057050000}"/>
    <cellStyle name="쉼표 [0] 2 4 2 4" xfId="1934" xr:uid="{00000000-0005-0000-0000-000058050000}"/>
    <cellStyle name="쉼표 [0] 2 4 2 5" xfId="1935" xr:uid="{00000000-0005-0000-0000-000059050000}"/>
    <cellStyle name="쉼표 [0] 2 4 2 6" xfId="1930" xr:uid="{00000000-0005-0000-0000-00005A050000}"/>
    <cellStyle name="쉼표 [0] 2 4 3" xfId="1017" xr:uid="{00000000-0005-0000-0000-00005B050000}"/>
    <cellStyle name="쉼표 [0] 2 4 3 2" xfId="1937" xr:uid="{00000000-0005-0000-0000-00005C050000}"/>
    <cellStyle name="쉼표 [0] 2 4 3 2 2" xfId="1938" xr:uid="{00000000-0005-0000-0000-00005D050000}"/>
    <cellStyle name="쉼표 [0] 2 4 3 3" xfId="1939" xr:uid="{00000000-0005-0000-0000-00005E050000}"/>
    <cellStyle name="쉼표 [0] 2 4 3 4" xfId="1940" xr:uid="{00000000-0005-0000-0000-00005F050000}"/>
    <cellStyle name="쉼표 [0] 2 4 3 5" xfId="1941" xr:uid="{00000000-0005-0000-0000-000060050000}"/>
    <cellStyle name="쉼표 [0] 2 4 3 6" xfId="1936" xr:uid="{00000000-0005-0000-0000-000061050000}"/>
    <cellStyle name="쉼표 [0] 2 4 4" xfId="1942" xr:uid="{00000000-0005-0000-0000-000062050000}"/>
    <cellStyle name="쉼표 [0] 2 4 4 2" xfId="1943" xr:uid="{00000000-0005-0000-0000-000063050000}"/>
    <cellStyle name="쉼표 [0] 2 4 5" xfId="1944" xr:uid="{00000000-0005-0000-0000-000064050000}"/>
    <cellStyle name="쉼표 [0] 2 4 5 2" xfId="1945" xr:uid="{00000000-0005-0000-0000-000065050000}"/>
    <cellStyle name="쉼표 [0] 2 4 6" xfId="1946" xr:uid="{00000000-0005-0000-0000-000066050000}"/>
    <cellStyle name="쉼표 [0] 2 4 6 2" xfId="1947" xr:uid="{00000000-0005-0000-0000-000067050000}"/>
    <cellStyle name="쉼표 [0] 2 4 7" xfId="1948" xr:uid="{00000000-0005-0000-0000-000068050000}"/>
    <cellStyle name="쉼표 [0] 2 4 8" xfId="1949" xr:uid="{00000000-0005-0000-0000-000069050000}"/>
    <cellStyle name="쉼표 [0] 2 4 9" xfId="1950" xr:uid="{00000000-0005-0000-0000-00006A050000}"/>
    <cellStyle name="쉼표 [0] 2 5" xfId="1951" xr:uid="{00000000-0005-0000-0000-00006B050000}"/>
    <cellStyle name="쉼표 [0] 2 5 2" xfId="1952" xr:uid="{00000000-0005-0000-0000-00006C050000}"/>
    <cellStyle name="쉼표 [0] 2 5 2 2" xfId="1953" xr:uid="{00000000-0005-0000-0000-00006D050000}"/>
    <cellStyle name="쉼표 [0] 2 5 3" xfId="1954" xr:uid="{00000000-0005-0000-0000-00006E050000}"/>
    <cellStyle name="쉼표 [0] 2 5 3 2" xfId="1955" xr:uid="{00000000-0005-0000-0000-00006F050000}"/>
    <cellStyle name="쉼표 [0] 2 5 4" xfId="1956" xr:uid="{00000000-0005-0000-0000-000070050000}"/>
    <cellStyle name="쉼표 [0] 2 6" xfId="1957" xr:uid="{00000000-0005-0000-0000-000071050000}"/>
    <cellStyle name="쉼표 [0] 2 6 2" xfId="1958" xr:uid="{00000000-0005-0000-0000-000072050000}"/>
    <cellStyle name="쉼표 [0] 2 6 2 2" xfId="1959" xr:uid="{00000000-0005-0000-0000-000073050000}"/>
    <cellStyle name="쉼표 [0] 2 6 3" xfId="1960" xr:uid="{00000000-0005-0000-0000-000074050000}"/>
    <cellStyle name="쉼표 [0] 2 7" xfId="1961" xr:uid="{00000000-0005-0000-0000-000075050000}"/>
    <cellStyle name="쉼표 [0] 2 8" xfId="1962" xr:uid="{00000000-0005-0000-0000-000076050000}"/>
    <cellStyle name="쉼표 [0] 3" xfId="418" xr:uid="{00000000-0005-0000-0000-000077050000}"/>
    <cellStyle name="쉼표 [0] 3 2" xfId="419" xr:uid="{00000000-0005-0000-0000-000078050000}"/>
    <cellStyle name="쉼표 [0] 3 3" xfId="420" xr:uid="{00000000-0005-0000-0000-000079050000}"/>
    <cellStyle name="쉼표 [0] 3 3 2" xfId="1963" xr:uid="{00000000-0005-0000-0000-00007A050000}"/>
    <cellStyle name="쉼표 [0] 3 3 3" xfId="1964" xr:uid="{00000000-0005-0000-0000-00007B050000}"/>
    <cellStyle name="쉼표 [0] 3 4" xfId="1965" xr:uid="{00000000-0005-0000-0000-00007C050000}"/>
    <cellStyle name="쉼표 [0] 3 4 2" xfId="1966" xr:uid="{00000000-0005-0000-0000-00007D050000}"/>
    <cellStyle name="쉼표 [0] 3 5" xfId="1967" xr:uid="{00000000-0005-0000-0000-00007E050000}"/>
    <cellStyle name="쉼표 [0] 3 6" xfId="1968" xr:uid="{00000000-0005-0000-0000-00007F050000}"/>
    <cellStyle name="쉼표 [0] 4" xfId="421" xr:uid="{00000000-0005-0000-0000-000080050000}"/>
    <cellStyle name="쉼표 [0] 4 2" xfId="1969" xr:uid="{00000000-0005-0000-0000-000081050000}"/>
    <cellStyle name="쉼표 [0] 4 3" xfId="1970" xr:uid="{00000000-0005-0000-0000-000082050000}"/>
    <cellStyle name="쉼표 [0] 4 4" xfId="1971" xr:uid="{00000000-0005-0000-0000-000083050000}"/>
    <cellStyle name="쉼표 [0] 5" xfId="915" xr:uid="{00000000-0005-0000-0000-000084050000}"/>
    <cellStyle name="쉼표 [0] 5 10" xfId="1972" xr:uid="{00000000-0005-0000-0000-000085050000}"/>
    <cellStyle name="쉼표 [0] 5 2" xfId="992" xr:uid="{00000000-0005-0000-0000-000086050000}"/>
    <cellStyle name="쉼표 [0] 5 2 2" xfId="1974" xr:uid="{00000000-0005-0000-0000-000087050000}"/>
    <cellStyle name="쉼표 [0] 5 2 2 2" xfId="1975" xr:uid="{00000000-0005-0000-0000-000088050000}"/>
    <cellStyle name="쉼표 [0] 5 2 3" xfId="1976" xr:uid="{00000000-0005-0000-0000-000089050000}"/>
    <cellStyle name="쉼표 [0] 5 2 3 2" xfId="1977" xr:uid="{00000000-0005-0000-0000-00008A050000}"/>
    <cellStyle name="쉼표 [0] 5 2 4" xfId="1978" xr:uid="{00000000-0005-0000-0000-00008B050000}"/>
    <cellStyle name="쉼표 [0] 5 2 5" xfId="1979" xr:uid="{00000000-0005-0000-0000-00008C050000}"/>
    <cellStyle name="쉼표 [0] 5 2 6" xfId="1980" xr:uid="{00000000-0005-0000-0000-00008D050000}"/>
    <cellStyle name="쉼표 [0] 5 2 7" xfId="1973" xr:uid="{00000000-0005-0000-0000-00008E050000}"/>
    <cellStyle name="쉼표 [0] 5 3" xfId="1009" xr:uid="{00000000-0005-0000-0000-00008F050000}"/>
    <cellStyle name="쉼표 [0] 5 3 2" xfId="1982" xr:uid="{00000000-0005-0000-0000-000090050000}"/>
    <cellStyle name="쉼표 [0] 5 3 2 2" xfId="1983" xr:uid="{00000000-0005-0000-0000-000091050000}"/>
    <cellStyle name="쉼표 [0] 5 3 3" xfId="1984" xr:uid="{00000000-0005-0000-0000-000092050000}"/>
    <cellStyle name="쉼표 [0] 5 3 4" xfId="1985" xr:uid="{00000000-0005-0000-0000-000093050000}"/>
    <cellStyle name="쉼표 [0] 5 3 5" xfId="1986" xr:uid="{00000000-0005-0000-0000-000094050000}"/>
    <cellStyle name="쉼표 [0] 5 3 6" xfId="1981" xr:uid="{00000000-0005-0000-0000-000095050000}"/>
    <cellStyle name="쉼표 [0] 5 4" xfId="1987" xr:uid="{00000000-0005-0000-0000-000096050000}"/>
    <cellStyle name="쉼표 [0] 5 4 2" xfId="1988" xr:uid="{00000000-0005-0000-0000-000097050000}"/>
    <cellStyle name="쉼표 [0] 5 4 2 2" xfId="1989" xr:uid="{00000000-0005-0000-0000-000098050000}"/>
    <cellStyle name="쉼표 [0] 5 4 3" xfId="1990" xr:uid="{00000000-0005-0000-0000-000099050000}"/>
    <cellStyle name="쉼표 [0] 5 5" xfId="1991" xr:uid="{00000000-0005-0000-0000-00009A050000}"/>
    <cellStyle name="쉼표 [0] 5 5 2" xfId="1992" xr:uid="{00000000-0005-0000-0000-00009B050000}"/>
    <cellStyle name="쉼표 [0] 5 6" xfId="1993" xr:uid="{00000000-0005-0000-0000-00009C050000}"/>
    <cellStyle name="쉼표 [0] 5 6 2" xfId="1994" xr:uid="{00000000-0005-0000-0000-00009D050000}"/>
    <cellStyle name="쉼표 [0] 5 7" xfId="1995" xr:uid="{00000000-0005-0000-0000-00009E050000}"/>
    <cellStyle name="쉼표 [0] 5 8" xfId="1996" xr:uid="{00000000-0005-0000-0000-00009F050000}"/>
    <cellStyle name="쉼표 [0] 5 9" xfId="1997" xr:uid="{00000000-0005-0000-0000-0000A0050000}"/>
    <cellStyle name="쉼표 [0] 6" xfId="962" xr:uid="{00000000-0005-0000-0000-0000A1050000}"/>
    <cellStyle name="쉼표 [0] 6 2" xfId="1001" xr:uid="{00000000-0005-0000-0000-0000A2050000}"/>
    <cellStyle name="쉼표 [0] 6 2 2" xfId="2000" xr:uid="{00000000-0005-0000-0000-0000A3050000}"/>
    <cellStyle name="쉼표 [0] 6 2 2 2" xfId="2001" xr:uid="{00000000-0005-0000-0000-0000A4050000}"/>
    <cellStyle name="쉼표 [0] 6 2 3" xfId="2002" xr:uid="{00000000-0005-0000-0000-0000A5050000}"/>
    <cellStyle name="쉼표 [0] 6 2 3 2" xfId="2003" xr:uid="{00000000-0005-0000-0000-0000A6050000}"/>
    <cellStyle name="쉼표 [0] 6 2 4" xfId="2004" xr:uid="{00000000-0005-0000-0000-0000A7050000}"/>
    <cellStyle name="쉼표 [0] 6 2 5" xfId="2005" xr:uid="{00000000-0005-0000-0000-0000A8050000}"/>
    <cellStyle name="쉼표 [0] 6 2 6" xfId="2006" xr:uid="{00000000-0005-0000-0000-0000A9050000}"/>
    <cellStyle name="쉼표 [0] 6 2 7" xfId="1999" xr:uid="{00000000-0005-0000-0000-0000AA050000}"/>
    <cellStyle name="쉼표 [0] 6 3" xfId="1014" xr:uid="{00000000-0005-0000-0000-0000AB050000}"/>
    <cellStyle name="쉼표 [0] 6 3 2" xfId="2008" xr:uid="{00000000-0005-0000-0000-0000AC050000}"/>
    <cellStyle name="쉼표 [0] 6 3 2 2" xfId="2009" xr:uid="{00000000-0005-0000-0000-0000AD050000}"/>
    <cellStyle name="쉼표 [0] 6 3 3" xfId="2010" xr:uid="{00000000-0005-0000-0000-0000AE050000}"/>
    <cellStyle name="쉼표 [0] 6 3 4" xfId="2011" xr:uid="{00000000-0005-0000-0000-0000AF050000}"/>
    <cellStyle name="쉼표 [0] 6 3 5" xfId="2012" xr:uid="{00000000-0005-0000-0000-0000B0050000}"/>
    <cellStyle name="쉼표 [0] 6 3 6" xfId="2007" xr:uid="{00000000-0005-0000-0000-0000B1050000}"/>
    <cellStyle name="쉼표 [0] 6 4" xfId="2013" xr:uid="{00000000-0005-0000-0000-0000B2050000}"/>
    <cellStyle name="쉼표 [0] 6 4 2" xfId="2014" xr:uid="{00000000-0005-0000-0000-0000B3050000}"/>
    <cellStyle name="쉼표 [0] 6 5" xfId="2015" xr:uid="{00000000-0005-0000-0000-0000B4050000}"/>
    <cellStyle name="쉼표 [0] 6 5 2" xfId="2016" xr:uid="{00000000-0005-0000-0000-0000B5050000}"/>
    <cellStyle name="쉼표 [0] 6 6" xfId="2017" xr:uid="{00000000-0005-0000-0000-0000B6050000}"/>
    <cellStyle name="쉼표 [0] 6 7" xfId="2018" xr:uid="{00000000-0005-0000-0000-0000B7050000}"/>
    <cellStyle name="쉼표 [0] 6 8" xfId="2019" xr:uid="{00000000-0005-0000-0000-0000B8050000}"/>
    <cellStyle name="쉼표 [0] 6 9" xfId="1998" xr:uid="{00000000-0005-0000-0000-0000B9050000}"/>
    <cellStyle name="쉼표 [0] 7" xfId="989" xr:uid="{00000000-0005-0000-0000-0000BA050000}"/>
    <cellStyle name="쉼표 [0] 7 2" xfId="2020" xr:uid="{00000000-0005-0000-0000-0000BB050000}"/>
    <cellStyle name="쉼표 [0] 7 2 2" xfId="2021" xr:uid="{00000000-0005-0000-0000-0000BC050000}"/>
    <cellStyle name="쉼표 [0] 7 3" xfId="2022" xr:uid="{00000000-0005-0000-0000-0000BD050000}"/>
    <cellStyle name="쉼표 [0] 7 3 2" xfId="2023" xr:uid="{00000000-0005-0000-0000-0000BE050000}"/>
    <cellStyle name="쉼표 [0] 7 4" xfId="2024" xr:uid="{00000000-0005-0000-0000-0000BF050000}"/>
    <cellStyle name="쉼표 [0] 7 5" xfId="2025" xr:uid="{00000000-0005-0000-0000-0000C0050000}"/>
    <cellStyle name="쉼표 [0] 7 6" xfId="2026" xr:uid="{00000000-0005-0000-0000-0000C1050000}"/>
    <cellStyle name="쉼표 [0] 8" xfId="983" xr:uid="{00000000-0005-0000-0000-0000C2050000}"/>
    <cellStyle name="쉼표 [0] 8 2" xfId="2028" xr:uid="{00000000-0005-0000-0000-0000C3050000}"/>
    <cellStyle name="쉼표 [0] 8 2 2" xfId="2029" xr:uid="{00000000-0005-0000-0000-0000C4050000}"/>
    <cellStyle name="쉼표 [0] 8 3" xfId="2030" xr:uid="{00000000-0005-0000-0000-0000C5050000}"/>
    <cellStyle name="쉼표 [0] 8 3 2" xfId="2031" xr:uid="{00000000-0005-0000-0000-0000C6050000}"/>
    <cellStyle name="쉼표 [0] 8 4" xfId="2032" xr:uid="{00000000-0005-0000-0000-0000C7050000}"/>
    <cellStyle name="쉼표 [0] 8 5" xfId="2033" xr:uid="{00000000-0005-0000-0000-0000C8050000}"/>
    <cellStyle name="쉼표 [0] 8 6" xfId="2034" xr:uid="{00000000-0005-0000-0000-0000C9050000}"/>
    <cellStyle name="쉼표 [0] 8 7" xfId="2027" xr:uid="{00000000-0005-0000-0000-0000CA050000}"/>
    <cellStyle name="쉼표 [0] 9" xfId="1024" xr:uid="{00000000-0005-0000-0000-0000CB050000}"/>
    <cellStyle name="쉼표 [0] 9 2" xfId="2035" xr:uid="{00000000-0005-0000-0000-0000CC050000}"/>
    <cellStyle name="쉼표 2" xfId="2036" xr:uid="{00000000-0005-0000-0000-0000CD050000}"/>
    <cellStyle name="쉼표 3" xfId="2454" xr:uid="{C6A6684F-687A-4FFA-9D44-70776937EB81}"/>
    <cellStyle name="스타일 1" xfId="422" xr:uid="{00000000-0005-0000-0000-0000CE050000}"/>
    <cellStyle name="스타일 1 2" xfId="2037" xr:uid="{00000000-0005-0000-0000-0000CF050000}"/>
    <cellStyle name="스타일 1 3" xfId="2038" xr:uid="{00000000-0005-0000-0000-0000D0050000}"/>
    <cellStyle name="스타일 1 4" xfId="2039" xr:uid="{00000000-0005-0000-0000-0000D1050000}"/>
    <cellStyle name="연결된 셀 2" xfId="423" xr:uid="{00000000-0005-0000-0000-0000D2050000}"/>
    <cellStyle name="연결된 셀 2 2" xfId="948" xr:uid="{00000000-0005-0000-0000-0000D3050000}"/>
    <cellStyle name="연결된 셀 2 2 2" xfId="2040" xr:uid="{00000000-0005-0000-0000-0000D4050000}"/>
    <cellStyle name="연결된 셀 2 2 3" xfId="2041" xr:uid="{00000000-0005-0000-0000-0000D5050000}"/>
    <cellStyle name="연결된 셀 2 3" xfId="2042" xr:uid="{00000000-0005-0000-0000-0000D6050000}"/>
    <cellStyle name="연결된 셀 2 4" xfId="2043" xr:uid="{00000000-0005-0000-0000-0000D7050000}"/>
    <cellStyle name="연결된 셀 3" xfId="424" xr:uid="{00000000-0005-0000-0000-0000D8050000}"/>
    <cellStyle name="요약 2" xfId="425" xr:uid="{00000000-0005-0000-0000-0000D9050000}"/>
    <cellStyle name="요약 2 2" xfId="949" xr:uid="{00000000-0005-0000-0000-0000DA050000}"/>
    <cellStyle name="요약 2 2 2" xfId="995" xr:uid="{00000000-0005-0000-0000-0000DB050000}"/>
    <cellStyle name="요약 2 2 3" xfId="2044" xr:uid="{00000000-0005-0000-0000-0000DC050000}"/>
    <cellStyle name="요약 2 2 4" xfId="2045" xr:uid="{00000000-0005-0000-0000-0000DD050000}"/>
    <cellStyle name="요약 2 3" xfId="972" xr:uid="{00000000-0005-0000-0000-0000DE050000}"/>
    <cellStyle name="요약 2 3 2" xfId="2046" xr:uid="{00000000-0005-0000-0000-0000DF050000}"/>
    <cellStyle name="요약 2 3 3" xfId="2047" xr:uid="{00000000-0005-0000-0000-0000E0050000}"/>
    <cellStyle name="요약 2 3 4" xfId="2048" xr:uid="{00000000-0005-0000-0000-0000E1050000}"/>
    <cellStyle name="요약 2 3 5" xfId="2049" xr:uid="{00000000-0005-0000-0000-0000E2050000}"/>
    <cellStyle name="요약 2 4" xfId="2050" xr:uid="{00000000-0005-0000-0000-0000E3050000}"/>
    <cellStyle name="요약 2 4 2" xfId="2051" xr:uid="{00000000-0005-0000-0000-0000E4050000}"/>
    <cellStyle name="요약 2 4 3" xfId="2052" xr:uid="{00000000-0005-0000-0000-0000E5050000}"/>
    <cellStyle name="요약 2 5" xfId="2053" xr:uid="{00000000-0005-0000-0000-0000E6050000}"/>
    <cellStyle name="요약 3" xfId="426" xr:uid="{00000000-0005-0000-0000-0000E7050000}"/>
    <cellStyle name="요약 3 2" xfId="973" xr:uid="{00000000-0005-0000-0000-0000E8050000}"/>
    <cellStyle name="요약 3 2 2" xfId="2054" xr:uid="{00000000-0005-0000-0000-0000E9050000}"/>
    <cellStyle name="요약 3 2 3" xfId="2055" xr:uid="{00000000-0005-0000-0000-0000EA050000}"/>
    <cellStyle name="요약 3 3" xfId="2056" xr:uid="{00000000-0005-0000-0000-0000EB050000}"/>
    <cellStyle name="요약 3 3 2" xfId="2057" xr:uid="{00000000-0005-0000-0000-0000EC050000}"/>
    <cellStyle name="一般_Sheet1" xfId="2058" xr:uid="{00000000-0005-0000-0000-0000ED050000}"/>
    <cellStyle name="입력 2" xfId="427" xr:uid="{00000000-0005-0000-0000-0000EE050000}"/>
    <cellStyle name="입력 2 2" xfId="950" xr:uid="{00000000-0005-0000-0000-0000EF050000}"/>
    <cellStyle name="입력 2 2 2" xfId="996" xr:uid="{00000000-0005-0000-0000-0000F0050000}"/>
    <cellStyle name="입력 2 2 3" xfId="2059" xr:uid="{00000000-0005-0000-0000-0000F1050000}"/>
    <cellStyle name="입력 2 2 4" xfId="2060" xr:uid="{00000000-0005-0000-0000-0000F2050000}"/>
    <cellStyle name="입력 2 3" xfId="974" xr:uid="{00000000-0005-0000-0000-0000F3050000}"/>
    <cellStyle name="입력 2 3 2" xfId="2061" xr:uid="{00000000-0005-0000-0000-0000F4050000}"/>
    <cellStyle name="입력 2 3 3" xfId="2062" xr:uid="{00000000-0005-0000-0000-0000F5050000}"/>
    <cellStyle name="입력 2 3 4" xfId="2063" xr:uid="{00000000-0005-0000-0000-0000F6050000}"/>
    <cellStyle name="입력 2 3 5" xfId="2064" xr:uid="{00000000-0005-0000-0000-0000F7050000}"/>
    <cellStyle name="입력 2 4" xfId="2065" xr:uid="{00000000-0005-0000-0000-0000F8050000}"/>
    <cellStyle name="입력 2 4 2" xfId="2066" xr:uid="{00000000-0005-0000-0000-0000F9050000}"/>
    <cellStyle name="입력 2 4 3" xfId="2067" xr:uid="{00000000-0005-0000-0000-0000FA050000}"/>
    <cellStyle name="입력 2 5" xfId="2068" xr:uid="{00000000-0005-0000-0000-0000FB050000}"/>
    <cellStyle name="입력 3" xfId="428" xr:uid="{00000000-0005-0000-0000-0000FC050000}"/>
    <cellStyle name="입력 3 2" xfId="975" xr:uid="{00000000-0005-0000-0000-0000FD050000}"/>
    <cellStyle name="입력 3 2 2" xfId="2069" xr:uid="{00000000-0005-0000-0000-0000FE050000}"/>
    <cellStyle name="입력 3 2 3" xfId="2070" xr:uid="{00000000-0005-0000-0000-0000FF050000}"/>
    <cellStyle name="입력 3 3" xfId="2071" xr:uid="{00000000-0005-0000-0000-000000060000}"/>
    <cellStyle name="입력 3 3 2" xfId="2072" xr:uid="{00000000-0005-0000-0000-000001060000}"/>
    <cellStyle name="제목 1 1" xfId="429" xr:uid="{00000000-0005-0000-0000-000002060000}"/>
    <cellStyle name="제목 1 1 2" xfId="2073" xr:uid="{00000000-0005-0000-0000-000003060000}"/>
    <cellStyle name="제목 1 1 3" xfId="2074" xr:uid="{00000000-0005-0000-0000-000004060000}"/>
    <cellStyle name="제목 1 2" xfId="430" xr:uid="{00000000-0005-0000-0000-000005060000}"/>
    <cellStyle name="제목 1 2 2" xfId="952" xr:uid="{00000000-0005-0000-0000-000006060000}"/>
    <cellStyle name="제목 1 2 2 2" xfId="2075" xr:uid="{00000000-0005-0000-0000-000007060000}"/>
    <cellStyle name="제목 1 2 2 3" xfId="2076" xr:uid="{00000000-0005-0000-0000-000008060000}"/>
    <cellStyle name="제목 1 2 3" xfId="2077" xr:uid="{00000000-0005-0000-0000-000009060000}"/>
    <cellStyle name="제목 1 2 4" xfId="2078" xr:uid="{00000000-0005-0000-0000-00000A060000}"/>
    <cellStyle name="제목 1 3" xfId="431" xr:uid="{00000000-0005-0000-0000-00000B060000}"/>
    <cellStyle name="제목 2 2" xfId="432" xr:uid="{00000000-0005-0000-0000-00000C060000}"/>
    <cellStyle name="제목 2 2 2" xfId="953" xr:uid="{00000000-0005-0000-0000-00000D060000}"/>
    <cellStyle name="제목 2 2 2 2" xfId="2079" xr:uid="{00000000-0005-0000-0000-00000E060000}"/>
    <cellStyle name="제목 2 2 2 3" xfId="2080" xr:uid="{00000000-0005-0000-0000-00000F060000}"/>
    <cellStyle name="제목 2 2 3" xfId="2081" xr:uid="{00000000-0005-0000-0000-000010060000}"/>
    <cellStyle name="제목 2 2 4" xfId="2082" xr:uid="{00000000-0005-0000-0000-000011060000}"/>
    <cellStyle name="제목 2 3" xfId="433" xr:uid="{00000000-0005-0000-0000-000012060000}"/>
    <cellStyle name="제목 3 2" xfId="434" xr:uid="{00000000-0005-0000-0000-000013060000}"/>
    <cellStyle name="제목 3 2 2" xfId="954" xr:uid="{00000000-0005-0000-0000-000014060000}"/>
    <cellStyle name="제목 3 2 2 2" xfId="2083" xr:uid="{00000000-0005-0000-0000-000015060000}"/>
    <cellStyle name="제목 3 2 2 3" xfId="2084" xr:uid="{00000000-0005-0000-0000-000016060000}"/>
    <cellStyle name="제목 3 2 3" xfId="2085" xr:uid="{00000000-0005-0000-0000-000017060000}"/>
    <cellStyle name="제목 3 2 4" xfId="2086" xr:uid="{00000000-0005-0000-0000-000018060000}"/>
    <cellStyle name="제목 3 3" xfId="435" xr:uid="{00000000-0005-0000-0000-000019060000}"/>
    <cellStyle name="제목 4 2" xfId="436" xr:uid="{00000000-0005-0000-0000-00001A060000}"/>
    <cellStyle name="제목 4 2 2" xfId="955" xr:uid="{00000000-0005-0000-0000-00001B060000}"/>
    <cellStyle name="제목 4 2 2 2" xfId="2087" xr:uid="{00000000-0005-0000-0000-00001C060000}"/>
    <cellStyle name="제목 4 2 2 3" xfId="2088" xr:uid="{00000000-0005-0000-0000-00001D060000}"/>
    <cellStyle name="제목 4 2 3" xfId="2089" xr:uid="{00000000-0005-0000-0000-00001E060000}"/>
    <cellStyle name="제목 4 2 4" xfId="2090" xr:uid="{00000000-0005-0000-0000-00001F060000}"/>
    <cellStyle name="제목 4 3" xfId="437" xr:uid="{00000000-0005-0000-0000-000020060000}"/>
    <cellStyle name="제목 5" xfId="438" xr:uid="{00000000-0005-0000-0000-000021060000}"/>
    <cellStyle name="제목 5 2" xfId="951" xr:uid="{00000000-0005-0000-0000-000022060000}"/>
    <cellStyle name="제목 5 2 2" xfId="2091" xr:uid="{00000000-0005-0000-0000-000023060000}"/>
    <cellStyle name="제목 5 2 3" xfId="2092" xr:uid="{00000000-0005-0000-0000-000024060000}"/>
    <cellStyle name="제목 5 3" xfId="2093" xr:uid="{00000000-0005-0000-0000-000025060000}"/>
    <cellStyle name="제목 5 4" xfId="2094" xr:uid="{00000000-0005-0000-0000-000026060000}"/>
    <cellStyle name="제목 6" xfId="439" xr:uid="{00000000-0005-0000-0000-000027060000}"/>
    <cellStyle name="좋음 2" xfId="440" xr:uid="{00000000-0005-0000-0000-000028060000}"/>
    <cellStyle name="좋음 2 2" xfId="956" xr:uid="{00000000-0005-0000-0000-000029060000}"/>
    <cellStyle name="좋음 2 2 2" xfId="2095" xr:uid="{00000000-0005-0000-0000-00002A060000}"/>
    <cellStyle name="좋음 2 2 3" xfId="2096" xr:uid="{00000000-0005-0000-0000-00002B060000}"/>
    <cellStyle name="좋음 2 3" xfId="2097" xr:uid="{00000000-0005-0000-0000-00002C060000}"/>
    <cellStyle name="좋음 2 4" xfId="2098" xr:uid="{00000000-0005-0000-0000-00002D060000}"/>
    <cellStyle name="좋음 3" xfId="441" xr:uid="{00000000-0005-0000-0000-00002E060000}"/>
    <cellStyle name="千位分隔[0] 10" xfId="2099" xr:uid="{00000000-0005-0000-0000-00002F060000}"/>
    <cellStyle name="千位分隔[0] 11" xfId="2100" xr:uid="{00000000-0005-0000-0000-000030060000}"/>
    <cellStyle name="千位分隔[0] 12" xfId="2101" xr:uid="{00000000-0005-0000-0000-000031060000}"/>
    <cellStyle name="千位分隔[0] 13" xfId="2102" xr:uid="{00000000-0005-0000-0000-000032060000}"/>
    <cellStyle name="千位分隔[0] 15" xfId="2103" xr:uid="{00000000-0005-0000-0000-000033060000}"/>
    <cellStyle name="千位分隔[0] 18" xfId="2104" xr:uid="{00000000-0005-0000-0000-000034060000}"/>
    <cellStyle name="千位分隔[0] 2" xfId="2105" xr:uid="{00000000-0005-0000-0000-000035060000}"/>
    <cellStyle name="千位分隔[0] 21" xfId="2106" xr:uid="{00000000-0005-0000-0000-000036060000}"/>
    <cellStyle name="千位分隔[0] 24" xfId="2107" xr:uid="{00000000-0005-0000-0000-000037060000}"/>
    <cellStyle name="千位分隔[0] 27" xfId="2108" xr:uid="{00000000-0005-0000-0000-000038060000}"/>
    <cellStyle name="千位分隔[0] 30" xfId="2109" xr:uid="{00000000-0005-0000-0000-000039060000}"/>
    <cellStyle name="千位分隔[0] 33" xfId="2110" xr:uid="{00000000-0005-0000-0000-00003A060000}"/>
    <cellStyle name="千位分隔[0] 35" xfId="2111" xr:uid="{00000000-0005-0000-0000-00003B060000}"/>
    <cellStyle name="千位分隔[0] 38" xfId="2112" xr:uid="{00000000-0005-0000-0000-00003C060000}"/>
    <cellStyle name="千位分隔[0] 4" xfId="2113" xr:uid="{00000000-0005-0000-0000-00003D060000}"/>
    <cellStyle name="千位分隔[0] 41" xfId="2114" xr:uid="{00000000-0005-0000-0000-00003E060000}"/>
    <cellStyle name="千位分隔[0] 6" xfId="2115" xr:uid="{00000000-0005-0000-0000-00003F060000}"/>
    <cellStyle name="千位分隔[0] 9" xfId="2116" xr:uid="{00000000-0005-0000-0000-000040060000}"/>
    <cellStyle name="출력 2" xfId="442" xr:uid="{00000000-0005-0000-0000-000041060000}"/>
    <cellStyle name="출력 2 2" xfId="957" xr:uid="{00000000-0005-0000-0000-000042060000}"/>
    <cellStyle name="출력 2 2 2" xfId="997" xr:uid="{00000000-0005-0000-0000-000043060000}"/>
    <cellStyle name="출력 2 2 3" xfId="2117" xr:uid="{00000000-0005-0000-0000-000044060000}"/>
    <cellStyle name="출력 2 2 4" xfId="2118" xr:uid="{00000000-0005-0000-0000-000045060000}"/>
    <cellStyle name="출력 2 3" xfId="976" xr:uid="{00000000-0005-0000-0000-000046060000}"/>
    <cellStyle name="출력 2 3 2" xfId="2119" xr:uid="{00000000-0005-0000-0000-000047060000}"/>
    <cellStyle name="출력 2 3 3" xfId="2120" xr:uid="{00000000-0005-0000-0000-000048060000}"/>
    <cellStyle name="출력 2 3 4" xfId="2121" xr:uid="{00000000-0005-0000-0000-000049060000}"/>
    <cellStyle name="출력 2 3 5" xfId="2122" xr:uid="{00000000-0005-0000-0000-00004A060000}"/>
    <cellStyle name="출력 2 4" xfId="2123" xr:uid="{00000000-0005-0000-0000-00004B060000}"/>
    <cellStyle name="출력 2 4 2" xfId="2124" xr:uid="{00000000-0005-0000-0000-00004C060000}"/>
    <cellStyle name="출력 2 4 3" xfId="2125" xr:uid="{00000000-0005-0000-0000-00004D060000}"/>
    <cellStyle name="출력 2 5" xfId="2126" xr:uid="{00000000-0005-0000-0000-00004E060000}"/>
    <cellStyle name="출력 3" xfId="443" xr:uid="{00000000-0005-0000-0000-00004F060000}"/>
    <cellStyle name="출력 3 2" xfId="977" xr:uid="{00000000-0005-0000-0000-000050060000}"/>
    <cellStyle name="출력 3 2 2" xfId="2127" xr:uid="{00000000-0005-0000-0000-000051060000}"/>
    <cellStyle name="출력 3 2 3" xfId="2128" xr:uid="{00000000-0005-0000-0000-000052060000}"/>
    <cellStyle name="출력 3 3" xfId="2129" xr:uid="{00000000-0005-0000-0000-000053060000}"/>
    <cellStyle name="출력 3 3 2" xfId="2130" xr:uid="{00000000-0005-0000-0000-000054060000}"/>
    <cellStyle name="통화 [0] 19" xfId="2131" xr:uid="{00000000-0005-0000-0000-000055060000}"/>
    <cellStyle name="통화 [0] 2" xfId="990" xr:uid="{00000000-0005-0000-0000-000056060000}"/>
    <cellStyle name="통화 [0] 2 2" xfId="2132" xr:uid="{00000000-0005-0000-0000-000057060000}"/>
    <cellStyle name="통화 [0] 3" xfId="984" xr:uid="{00000000-0005-0000-0000-000058060000}"/>
    <cellStyle name="통화 [0] 3 2" xfId="2134" xr:uid="{00000000-0005-0000-0000-000059060000}"/>
    <cellStyle name="통화 [0] 3 3" xfId="2135" xr:uid="{00000000-0005-0000-0000-00005A060000}"/>
    <cellStyle name="통화 [0] 3 4" xfId="2133" xr:uid="{00000000-0005-0000-0000-00005B060000}"/>
    <cellStyle name="표준" xfId="0" builtinId="0"/>
    <cellStyle name="표준 10" xfId="444" xr:uid="{00000000-0005-0000-0000-00005D060000}"/>
    <cellStyle name="표준 100" xfId="445" xr:uid="{00000000-0005-0000-0000-00005E060000}"/>
    <cellStyle name="표준 101" xfId="446" xr:uid="{00000000-0005-0000-0000-00005F060000}"/>
    <cellStyle name="표준 102" xfId="447" xr:uid="{00000000-0005-0000-0000-000060060000}"/>
    <cellStyle name="표준 103" xfId="448" xr:uid="{00000000-0005-0000-0000-000061060000}"/>
    <cellStyle name="표준 104" xfId="449" xr:uid="{00000000-0005-0000-0000-000062060000}"/>
    <cellStyle name="표준 105" xfId="450" xr:uid="{00000000-0005-0000-0000-000063060000}"/>
    <cellStyle name="표준 106" xfId="451" xr:uid="{00000000-0005-0000-0000-000064060000}"/>
    <cellStyle name="표준 107" xfId="452" xr:uid="{00000000-0005-0000-0000-000065060000}"/>
    <cellStyle name="표준 108" xfId="453" xr:uid="{00000000-0005-0000-0000-000066060000}"/>
    <cellStyle name="표준 109" xfId="454" xr:uid="{00000000-0005-0000-0000-000067060000}"/>
    <cellStyle name="표준 11" xfId="455" xr:uid="{00000000-0005-0000-0000-000068060000}"/>
    <cellStyle name="표준 11 2" xfId="916" xr:uid="{00000000-0005-0000-0000-000069060000}"/>
    <cellStyle name="표준 11 2 10" xfId="2136" xr:uid="{00000000-0005-0000-0000-00006A060000}"/>
    <cellStyle name="표준 11 2 2" xfId="986" xr:uid="{00000000-0005-0000-0000-00006B060000}"/>
    <cellStyle name="표준 11 2 2 2" xfId="2138" xr:uid="{00000000-0005-0000-0000-00006C060000}"/>
    <cellStyle name="표준 11 2 2 2 2" xfId="2139" xr:uid="{00000000-0005-0000-0000-00006D060000}"/>
    <cellStyle name="표준 11 2 2 3" xfId="2140" xr:uid="{00000000-0005-0000-0000-00006E060000}"/>
    <cellStyle name="표준 11 2 2 4" xfId="2141" xr:uid="{00000000-0005-0000-0000-00006F060000}"/>
    <cellStyle name="표준 11 2 2 5" xfId="2137" xr:uid="{00000000-0005-0000-0000-000070060000}"/>
    <cellStyle name="표준 11 2 3" xfId="1010" xr:uid="{00000000-0005-0000-0000-000071060000}"/>
    <cellStyle name="표준 11 2 3 2" xfId="2143" xr:uid="{00000000-0005-0000-0000-000072060000}"/>
    <cellStyle name="표준 11 2 3 2 2" xfId="2144" xr:uid="{00000000-0005-0000-0000-000073060000}"/>
    <cellStyle name="표준 11 2 3 3" xfId="2145" xr:uid="{00000000-0005-0000-0000-000074060000}"/>
    <cellStyle name="표준 11 2 3 4" xfId="2146" xr:uid="{00000000-0005-0000-0000-000075060000}"/>
    <cellStyle name="표준 11 2 3 5" xfId="2142" xr:uid="{00000000-0005-0000-0000-000076060000}"/>
    <cellStyle name="표준 11 2 4" xfId="2147" xr:uid="{00000000-0005-0000-0000-000077060000}"/>
    <cellStyle name="표준 11 2 4 2" xfId="2148" xr:uid="{00000000-0005-0000-0000-000078060000}"/>
    <cellStyle name="표준 11 2 4 2 2" xfId="2149" xr:uid="{00000000-0005-0000-0000-000079060000}"/>
    <cellStyle name="표준 11 2 4 3" xfId="2150" xr:uid="{00000000-0005-0000-0000-00007A060000}"/>
    <cellStyle name="표준 11 2 5" xfId="2151" xr:uid="{00000000-0005-0000-0000-00007B060000}"/>
    <cellStyle name="표준 11 2 5 2" xfId="2152" xr:uid="{00000000-0005-0000-0000-00007C060000}"/>
    <cellStyle name="표준 11 2 6" xfId="2153" xr:uid="{00000000-0005-0000-0000-00007D060000}"/>
    <cellStyle name="표준 11 2 6 2" xfId="2154" xr:uid="{00000000-0005-0000-0000-00007E060000}"/>
    <cellStyle name="표준 11 2 7" xfId="2155" xr:uid="{00000000-0005-0000-0000-00007F060000}"/>
    <cellStyle name="표준 11 2 7 2" xfId="2156" xr:uid="{00000000-0005-0000-0000-000080060000}"/>
    <cellStyle name="표준 11 2 8" xfId="2157" xr:uid="{00000000-0005-0000-0000-000081060000}"/>
    <cellStyle name="표준 11 2 9" xfId="2158" xr:uid="{00000000-0005-0000-0000-000082060000}"/>
    <cellStyle name="표준 11 3" xfId="963" xr:uid="{00000000-0005-0000-0000-000083060000}"/>
    <cellStyle name="표준 11 3 10" xfId="2159" xr:uid="{00000000-0005-0000-0000-000084060000}"/>
    <cellStyle name="표준 11 3 2" xfId="987" xr:uid="{00000000-0005-0000-0000-000085060000}"/>
    <cellStyle name="표준 11 3 2 2" xfId="2161" xr:uid="{00000000-0005-0000-0000-000086060000}"/>
    <cellStyle name="표준 11 3 2 2 2" xfId="2162" xr:uid="{00000000-0005-0000-0000-000087060000}"/>
    <cellStyle name="표준 11 3 2 3" xfId="2163" xr:uid="{00000000-0005-0000-0000-000088060000}"/>
    <cellStyle name="표준 11 3 2 4" xfId="2164" xr:uid="{00000000-0005-0000-0000-000089060000}"/>
    <cellStyle name="표준 11 3 2 5" xfId="2160" xr:uid="{00000000-0005-0000-0000-00008A060000}"/>
    <cellStyle name="표준 11 3 3" xfId="1015" xr:uid="{00000000-0005-0000-0000-00008B060000}"/>
    <cellStyle name="표준 11 3 3 2" xfId="2166" xr:uid="{00000000-0005-0000-0000-00008C060000}"/>
    <cellStyle name="표준 11 3 3 2 2" xfId="2167" xr:uid="{00000000-0005-0000-0000-00008D060000}"/>
    <cellStyle name="표준 11 3 3 3" xfId="2168" xr:uid="{00000000-0005-0000-0000-00008E060000}"/>
    <cellStyle name="표준 11 3 3 4" xfId="2169" xr:uid="{00000000-0005-0000-0000-00008F060000}"/>
    <cellStyle name="표준 11 3 3 5" xfId="2165" xr:uid="{00000000-0005-0000-0000-000090060000}"/>
    <cellStyle name="표준 11 3 4" xfId="2170" xr:uid="{00000000-0005-0000-0000-000091060000}"/>
    <cellStyle name="표준 11 3 4 2" xfId="2171" xr:uid="{00000000-0005-0000-0000-000092060000}"/>
    <cellStyle name="표준 11 3 4 2 2" xfId="2172" xr:uid="{00000000-0005-0000-0000-000093060000}"/>
    <cellStyle name="표준 11 3 4 3" xfId="2173" xr:uid="{00000000-0005-0000-0000-000094060000}"/>
    <cellStyle name="표준 11 3 5" xfId="2174" xr:uid="{00000000-0005-0000-0000-000095060000}"/>
    <cellStyle name="표준 11 3 5 2" xfId="2175" xr:uid="{00000000-0005-0000-0000-000096060000}"/>
    <cellStyle name="표준 11 3 6" xfId="2176" xr:uid="{00000000-0005-0000-0000-000097060000}"/>
    <cellStyle name="표준 11 3 6 2" xfId="2177" xr:uid="{00000000-0005-0000-0000-000098060000}"/>
    <cellStyle name="표준 11 3 7" xfId="2178" xr:uid="{00000000-0005-0000-0000-000099060000}"/>
    <cellStyle name="표준 11 3 7 2" xfId="2179" xr:uid="{00000000-0005-0000-0000-00009A060000}"/>
    <cellStyle name="표준 11 3 8" xfId="2180" xr:uid="{00000000-0005-0000-0000-00009B060000}"/>
    <cellStyle name="표준 11 3 9" xfId="2181" xr:uid="{00000000-0005-0000-0000-00009C060000}"/>
    <cellStyle name="표준 11 4" xfId="967" xr:uid="{00000000-0005-0000-0000-00009D060000}"/>
    <cellStyle name="표준 11 4 10" xfId="2182" xr:uid="{00000000-0005-0000-0000-00009E060000}"/>
    <cellStyle name="표준 11 4 2" xfId="1005" xr:uid="{00000000-0005-0000-0000-00009F060000}"/>
    <cellStyle name="표준 11 4 2 2" xfId="2184" xr:uid="{00000000-0005-0000-0000-0000A0060000}"/>
    <cellStyle name="표준 11 4 2 2 2" xfId="2185" xr:uid="{00000000-0005-0000-0000-0000A1060000}"/>
    <cellStyle name="표준 11 4 2 3" xfId="2186" xr:uid="{00000000-0005-0000-0000-0000A2060000}"/>
    <cellStyle name="표준 11 4 2 4" xfId="2187" xr:uid="{00000000-0005-0000-0000-0000A3060000}"/>
    <cellStyle name="표준 11 4 2 5" xfId="2183" xr:uid="{00000000-0005-0000-0000-0000A4060000}"/>
    <cellStyle name="표준 11 4 3" xfId="1019" xr:uid="{00000000-0005-0000-0000-0000A5060000}"/>
    <cellStyle name="표준 11 4 3 2" xfId="2189" xr:uid="{00000000-0005-0000-0000-0000A6060000}"/>
    <cellStyle name="표준 11 4 3 2 2" xfId="2190" xr:uid="{00000000-0005-0000-0000-0000A7060000}"/>
    <cellStyle name="표준 11 4 3 3" xfId="2191" xr:uid="{00000000-0005-0000-0000-0000A8060000}"/>
    <cellStyle name="표준 11 4 3 4" xfId="2192" xr:uid="{00000000-0005-0000-0000-0000A9060000}"/>
    <cellStyle name="표준 11 4 3 5" xfId="2188" xr:uid="{00000000-0005-0000-0000-0000AA060000}"/>
    <cellStyle name="표준 11 4 4" xfId="2193" xr:uid="{00000000-0005-0000-0000-0000AB060000}"/>
    <cellStyle name="표준 11 4 4 2" xfId="2194" xr:uid="{00000000-0005-0000-0000-0000AC060000}"/>
    <cellStyle name="표준 11 4 4 2 2" xfId="2195" xr:uid="{00000000-0005-0000-0000-0000AD060000}"/>
    <cellStyle name="표준 11 4 4 3" xfId="2196" xr:uid="{00000000-0005-0000-0000-0000AE060000}"/>
    <cellStyle name="표준 11 4 5" xfId="2197" xr:uid="{00000000-0005-0000-0000-0000AF060000}"/>
    <cellStyle name="표준 11 4 5 2" xfId="2198" xr:uid="{00000000-0005-0000-0000-0000B0060000}"/>
    <cellStyle name="표준 11 4 6" xfId="2199" xr:uid="{00000000-0005-0000-0000-0000B1060000}"/>
    <cellStyle name="표준 11 4 6 2" xfId="2200" xr:uid="{00000000-0005-0000-0000-0000B2060000}"/>
    <cellStyle name="표준 11 4 7" xfId="2201" xr:uid="{00000000-0005-0000-0000-0000B3060000}"/>
    <cellStyle name="표준 11 4 7 2" xfId="2202" xr:uid="{00000000-0005-0000-0000-0000B4060000}"/>
    <cellStyle name="표준 11 4 8" xfId="2203" xr:uid="{00000000-0005-0000-0000-0000B5060000}"/>
    <cellStyle name="표준 11 4 9" xfId="2204" xr:uid="{00000000-0005-0000-0000-0000B6060000}"/>
    <cellStyle name="표준 11 5" xfId="2205" xr:uid="{00000000-0005-0000-0000-0000B7060000}"/>
    <cellStyle name="표준 11 5 2" xfId="2206" xr:uid="{00000000-0005-0000-0000-0000B8060000}"/>
    <cellStyle name="표준 11 5 2 2" xfId="2207" xr:uid="{00000000-0005-0000-0000-0000B9060000}"/>
    <cellStyle name="표준 11 5 3" xfId="2208" xr:uid="{00000000-0005-0000-0000-0000BA060000}"/>
    <cellStyle name="표준 11 6" xfId="2209" xr:uid="{00000000-0005-0000-0000-0000BB060000}"/>
    <cellStyle name="표준 11 6 2" xfId="2210" xr:uid="{00000000-0005-0000-0000-0000BC060000}"/>
    <cellStyle name="표준 11 6 2 2" xfId="2211" xr:uid="{00000000-0005-0000-0000-0000BD060000}"/>
    <cellStyle name="표준 11 6 3" xfId="2212" xr:uid="{00000000-0005-0000-0000-0000BE060000}"/>
    <cellStyle name="표준 110" xfId="456" xr:uid="{00000000-0005-0000-0000-0000BF060000}"/>
    <cellStyle name="표준 111" xfId="457" xr:uid="{00000000-0005-0000-0000-0000C0060000}"/>
    <cellStyle name="표준 112" xfId="458" xr:uid="{00000000-0005-0000-0000-0000C1060000}"/>
    <cellStyle name="표준 113" xfId="459" xr:uid="{00000000-0005-0000-0000-0000C2060000}"/>
    <cellStyle name="표준 114" xfId="460" xr:uid="{00000000-0005-0000-0000-0000C3060000}"/>
    <cellStyle name="표준 115" xfId="461" xr:uid="{00000000-0005-0000-0000-0000C4060000}"/>
    <cellStyle name="표준 116" xfId="462" xr:uid="{00000000-0005-0000-0000-0000C5060000}"/>
    <cellStyle name="표준 117" xfId="463" xr:uid="{00000000-0005-0000-0000-0000C6060000}"/>
    <cellStyle name="표준 118" xfId="464" xr:uid="{00000000-0005-0000-0000-0000C7060000}"/>
    <cellStyle name="표준 119" xfId="465" xr:uid="{00000000-0005-0000-0000-0000C8060000}"/>
    <cellStyle name="표준 12" xfId="466" xr:uid="{00000000-0005-0000-0000-0000C9060000}"/>
    <cellStyle name="표준 120" xfId="467" xr:uid="{00000000-0005-0000-0000-0000CA060000}"/>
    <cellStyle name="표준 121" xfId="468" xr:uid="{00000000-0005-0000-0000-0000CB060000}"/>
    <cellStyle name="표준 122" xfId="469" xr:uid="{00000000-0005-0000-0000-0000CC060000}"/>
    <cellStyle name="표준 123" xfId="470" xr:uid="{00000000-0005-0000-0000-0000CD060000}"/>
    <cellStyle name="표준 124" xfId="471" xr:uid="{00000000-0005-0000-0000-0000CE060000}"/>
    <cellStyle name="표준 125" xfId="472" xr:uid="{00000000-0005-0000-0000-0000CF060000}"/>
    <cellStyle name="표준 126" xfId="473" xr:uid="{00000000-0005-0000-0000-0000D0060000}"/>
    <cellStyle name="표준 127" xfId="474" xr:uid="{00000000-0005-0000-0000-0000D1060000}"/>
    <cellStyle name="표준 128" xfId="475" xr:uid="{00000000-0005-0000-0000-0000D2060000}"/>
    <cellStyle name="표준 129" xfId="476" xr:uid="{00000000-0005-0000-0000-0000D3060000}"/>
    <cellStyle name="표준 13" xfId="477" xr:uid="{00000000-0005-0000-0000-0000D4060000}"/>
    <cellStyle name="표준 130" xfId="478" xr:uid="{00000000-0005-0000-0000-0000D5060000}"/>
    <cellStyle name="표준 131" xfId="479" xr:uid="{00000000-0005-0000-0000-0000D6060000}"/>
    <cellStyle name="표준 132" xfId="480" xr:uid="{00000000-0005-0000-0000-0000D7060000}"/>
    <cellStyle name="표준 133" xfId="481" xr:uid="{00000000-0005-0000-0000-0000D8060000}"/>
    <cellStyle name="표준 134" xfId="482" xr:uid="{00000000-0005-0000-0000-0000D9060000}"/>
    <cellStyle name="표준 135" xfId="483" xr:uid="{00000000-0005-0000-0000-0000DA060000}"/>
    <cellStyle name="표준 136" xfId="484" xr:uid="{00000000-0005-0000-0000-0000DB060000}"/>
    <cellStyle name="표준 137" xfId="485" xr:uid="{00000000-0005-0000-0000-0000DC060000}"/>
    <cellStyle name="표준 138" xfId="486" xr:uid="{00000000-0005-0000-0000-0000DD060000}"/>
    <cellStyle name="표준 139" xfId="487" xr:uid="{00000000-0005-0000-0000-0000DE060000}"/>
    <cellStyle name="표준 14" xfId="488" xr:uid="{00000000-0005-0000-0000-0000DF060000}"/>
    <cellStyle name="표준 140" xfId="489" xr:uid="{00000000-0005-0000-0000-0000E0060000}"/>
    <cellStyle name="표준 141" xfId="490" xr:uid="{00000000-0005-0000-0000-0000E1060000}"/>
    <cellStyle name="표준 142" xfId="491" xr:uid="{00000000-0005-0000-0000-0000E2060000}"/>
    <cellStyle name="표준 142 2" xfId="2213" xr:uid="{00000000-0005-0000-0000-0000E3060000}"/>
    <cellStyle name="표준 142 3" xfId="2214" xr:uid="{00000000-0005-0000-0000-0000E4060000}"/>
    <cellStyle name="표준 143" xfId="492" xr:uid="{00000000-0005-0000-0000-0000E5060000}"/>
    <cellStyle name="표준 144" xfId="493" xr:uid="{00000000-0005-0000-0000-0000E6060000}"/>
    <cellStyle name="표준 145" xfId="494" xr:uid="{00000000-0005-0000-0000-0000E7060000}"/>
    <cellStyle name="표준 146" xfId="495" xr:uid="{00000000-0005-0000-0000-0000E8060000}"/>
    <cellStyle name="표준 147" xfId="496" xr:uid="{00000000-0005-0000-0000-0000E9060000}"/>
    <cellStyle name="표준 148" xfId="497" xr:uid="{00000000-0005-0000-0000-0000EA060000}"/>
    <cellStyle name="표준 149" xfId="498" xr:uid="{00000000-0005-0000-0000-0000EB060000}"/>
    <cellStyle name="표준 15" xfId="499" xr:uid="{00000000-0005-0000-0000-0000EC060000}"/>
    <cellStyle name="표준 150" xfId="500" xr:uid="{00000000-0005-0000-0000-0000ED060000}"/>
    <cellStyle name="표준 151" xfId="501" xr:uid="{00000000-0005-0000-0000-0000EE060000}"/>
    <cellStyle name="표준 152" xfId="502" xr:uid="{00000000-0005-0000-0000-0000EF060000}"/>
    <cellStyle name="표준 153" xfId="503" xr:uid="{00000000-0005-0000-0000-0000F0060000}"/>
    <cellStyle name="표준 154" xfId="504" xr:uid="{00000000-0005-0000-0000-0000F1060000}"/>
    <cellStyle name="표준 155" xfId="505" xr:uid="{00000000-0005-0000-0000-0000F2060000}"/>
    <cellStyle name="표준 156" xfId="506" xr:uid="{00000000-0005-0000-0000-0000F3060000}"/>
    <cellStyle name="표준 157" xfId="507" xr:uid="{00000000-0005-0000-0000-0000F4060000}"/>
    <cellStyle name="표준 158" xfId="508" xr:uid="{00000000-0005-0000-0000-0000F5060000}"/>
    <cellStyle name="표준 159" xfId="509" xr:uid="{00000000-0005-0000-0000-0000F6060000}"/>
    <cellStyle name="표준 16" xfId="510" xr:uid="{00000000-0005-0000-0000-0000F7060000}"/>
    <cellStyle name="표준 160" xfId="511" xr:uid="{00000000-0005-0000-0000-0000F8060000}"/>
    <cellStyle name="표준 161" xfId="512" xr:uid="{00000000-0005-0000-0000-0000F9060000}"/>
    <cellStyle name="표준 162" xfId="513" xr:uid="{00000000-0005-0000-0000-0000FA060000}"/>
    <cellStyle name="표준 163" xfId="514" xr:uid="{00000000-0005-0000-0000-0000FB060000}"/>
    <cellStyle name="표준 164" xfId="515" xr:uid="{00000000-0005-0000-0000-0000FC060000}"/>
    <cellStyle name="표준 165" xfId="516" xr:uid="{00000000-0005-0000-0000-0000FD060000}"/>
    <cellStyle name="표준 166" xfId="517" xr:uid="{00000000-0005-0000-0000-0000FE060000}"/>
    <cellStyle name="표준 167" xfId="518" xr:uid="{00000000-0005-0000-0000-0000FF060000}"/>
    <cellStyle name="표준 168" xfId="519" xr:uid="{00000000-0005-0000-0000-000000070000}"/>
    <cellStyle name="표준 169" xfId="520" xr:uid="{00000000-0005-0000-0000-000001070000}"/>
    <cellStyle name="표준 17" xfId="521" xr:uid="{00000000-0005-0000-0000-000002070000}"/>
    <cellStyle name="표준 170" xfId="522" xr:uid="{00000000-0005-0000-0000-000003070000}"/>
    <cellStyle name="표준 171" xfId="523" xr:uid="{00000000-0005-0000-0000-000004070000}"/>
    <cellStyle name="표준 172" xfId="524" xr:uid="{00000000-0005-0000-0000-000005070000}"/>
    <cellStyle name="표준 173" xfId="525" xr:uid="{00000000-0005-0000-0000-000006070000}"/>
    <cellStyle name="표준 174" xfId="526" xr:uid="{00000000-0005-0000-0000-000007070000}"/>
    <cellStyle name="표준 175" xfId="527" xr:uid="{00000000-0005-0000-0000-000008070000}"/>
    <cellStyle name="표준 176" xfId="528" xr:uid="{00000000-0005-0000-0000-000009070000}"/>
    <cellStyle name="표준 177" xfId="529" xr:uid="{00000000-0005-0000-0000-00000A070000}"/>
    <cellStyle name="표준 178" xfId="530" xr:uid="{00000000-0005-0000-0000-00000B070000}"/>
    <cellStyle name="표준 179" xfId="531" xr:uid="{00000000-0005-0000-0000-00000C070000}"/>
    <cellStyle name="표준 18" xfId="532" xr:uid="{00000000-0005-0000-0000-00000D070000}"/>
    <cellStyle name="표준 180" xfId="533" xr:uid="{00000000-0005-0000-0000-00000E070000}"/>
    <cellStyle name="표준 181" xfId="534" xr:uid="{00000000-0005-0000-0000-00000F070000}"/>
    <cellStyle name="표준 182" xfId="535" xr:uid="{00000000-0005-0000-0000-000010070000}"/>
    <cellStyle name="표준 183" xfId="536" xr:uid="{00000000-0005-0000-0000-000011070000}"/>
    <cellStyle name="표준 184" xfId="537" xr:uid="{00000000-0005-0000-0000-000012070000}"/>
    <cellStyle name="표준 185" xfId="538" xr:uid="{00000000-0005-0000-0000-000013070000}"/>
    <cellStyle name="표준 186" xfId="539" xr:uid="{00000000-0005-0000-0000-000014070000}"/>
    <cellStyle name="표준 187" xfId="540" xr:uid="{00000000-0005-0000-0000-000015070000}"/>
    <cellStyle name="표준 188" xfId="541" xr:uid="{00000000-0005-0000-0000-000016070000}"/>
    <cellStyle name="표준 189" xfId="542" xr:uid="{00000000-0005-0000-0000-000017070000}"/>
    <cellStyle name="표준 19" xfId="543" xr:uid="{00000000-0005-0000-0000-000018070000}"/>
    <cellStyle name="표준 19 2" xfId="2215" xr:uid="{00000000-0005-0000-0000-000019070000}"/>
    <cellStyle name="표준 19 3" xfId="2216" xr:uid="{00000000-0005-0000-0000-00001A070000}"/>
    <cellStyle name="표준 190" xfId="544" xr:uid="{00000000-0005-0000-0000-00001B070000}"/>
    <cellStyle name="표준 191" xfId="545" xr:uid="{00000000-0005-0000-0000-00001C070000}"/>
    <cellStyle name="표준 192" xfId="546" xr:uid="{00000000-0005-0000-0000-00001D070000}"/>
    <cellStyle name="표준 193" xfId="547" xr:uid="{00000000-0005-0000-0000-00001E070000}"/>
    <cellStyle name="표준 194" xfId="548" xr:uid="{00000000-0005-0000-0000-00001F070000}"/>
    <cellStyle name="표준 195" xfId="549" xr:uid="{00000000-0005-0000-0000-000020070000}"/>
    <cellStyle name="표준 196" xfId="550" xr:uid="{00000000-0005-0000-0000-000021070000}"/>
    <cellStyle name="표준 197" xfId="551" xr:uid="{00000000-0005-0000-0000-000022070000}"/>
    <cellStyle name="표준 198" xfId="552" xr:uid="{00000000-0005-0000-0000-000023070000}"/>
    <cellStyle name="표준 199" xfId="553" xr:uid="{00000000-0005-0000-0000-000024070000}"/>
    <cellStyle name="표준 2" xfId="554" xr:uid="{00000000-0005-0000-0000-000025070000}"/>
    <cellStyle name="표준 2 10" xfId="2217" xr:uid="{00000000-0005-0000-0000-000026070000}"/>
    <cellStyle name="표준 2 11" xfId="2218" xr:uid="{00000000-0005-0000-0000-000027070000}"/>
    <cellStyle name="표준 2 12" xfId="2219" xr:uid="{00000000-0005-0000-0000-000028070000}"/>
    <cellStyle name="표준 2 13" xfId="2220" xr:uid="{00000000-0005-0000-0000-000029070000}"/>
    <cellStyle name="표준 2 14" xfId="2221" xr:uid="{00000000-0005-0000-0000-00002A070000}"/>
    <cellStyle name="표준 2 15" xfId="2222" xr:uid="{00000000-0005-0000-0000-00002B070000}"/>
    <cellStyle name="표준 2 16" xfId="2223" xr:uid="{00000000-0005-0000-0000-00002C070000}"/>
    <cellStyle name="표준 2 17" xfId="2224" xr:uid="{00000000-0005-0000-0000-00002D070000}"/>
    <cellStyle name="표준 2 18" xfId="2225" xr:uid="{00000000-0005-0000-0000-00002E070000}"/>
    <cellStyle name="표준 2 19" xfId="2226" xr:uid="{00000000-0005-0000-0000-00002F070000}"/>
    <cellStyle name="표준 2 2" xfId="555" xr:uid="{00000000-0005-0000-0000-000030070000}"/>
    <cellStyle name="표준 2 2 2" xfId="556" xr:uid="{00000000-0005-0000-0000-000031070000}"/>
    <cellStyle name="표준 2 2 2 2" xfId="557" xr:uid="{00000000-0005-0000-0000-000032070000}"/>
    <cellStyle name="표준 2 2 3" xfId="2227" xr:uid="{00000000-0005-0000-0000-000033070000}"/>
    <cellStyle name="표준 2 2 4" xfId="2228" xr:uid="{00000000-0005-0000-0000-000034070000}"/>
    <cellStyle name="표준 2 20" xfId="2229" xr:uid="{00000000-0005-0000-0000-000035070000}"/>
    <cellStyle name="표준 2 21" xfId="2230" xr:uid="{00000000-0005-0000-0000-000036070000}"/>
    <cellStyle name="표준 2 22" xfId="2231" xr:uid="{00000000-0005-0000-0000-000037070000}"/>
    <cellStyle name="표준 2 23" xfId="2232" xr:uid="{00000000-0005-0000-0000-000038070000}"/>
    <cellStyle name="표준 2 24" xfId="2233" xr:uid="{00000000-0005-0000-0000-000039070000}"/>
    <cellStyle name="표준 2 25" xfId="2234" xr:uid="{00000000-0005-0000-0000-00003A070000}"/>
    <cellStyle name="표준 2 26" xfId="2235" xr:uid="{00000000-0005-0000-0000-00003B070000}"/>
    <cellStyle name="표준 2 26 2" xfId="2236" xr:uid="{00000000-0005-0000-0000-00003C070000}"/>
    <cellStyle name="표준 2 27" xfId="2237" xr:uid="{00000000-0005-0000-0000-00003D070000}"/>
    <cellStyle name="표준 2 27 2" xfId="2238" xr:uid="{00000000-0005-0000-0000-00003E070000}"/>
    <cellStyle name="표준 2 28" xfId="2239" xr:uid="{00000000-0005-0000-0000-00003F070000}"/>
    <cellStyle name="표준 2 3" xfId="558" xr:uid="{00000000-0005-0000-0000-000040070000}"/>
    <cellStyle name="표준 2 3 2" xfId="978" xr:uid="{00000000-0005-0000-0000-000041070000}"/>
    <cellStyle name="표준 2 3 2 2" xfId="2240" xr:uid="{00000000-0005-0000-0000-000042070000}"/>
    <cellStyle name="표준 2 3 2 2 2" xfId="2241" xr:uid="{00000000-0005-0000-0000-000043070000}"/>
    <cellStyle name="표준 2 3 2 3" xfId="2242" xr:uid="{00000000-0005-0000-0000-000044070000}"/>
    <cellStyle name="표준 2 3 2 4" xfId="2243" xr:uid="{00000000-0005-0000-0000-000045070000}"/>
    <cellStyle name="표준 2 3 3" xfId="2244" xr:uid="{00000000-0005-0000-0000-000046070000}"/>
    <cellStyle name="표준 2 3 4" xfId="2245" xr:uid="{00000000-0005-0000-0000-000047070000}"/>
    <cellStyle name="표준 2 3 5" xfId="2246" xr:uid="{00000000-0005-0000-0000-000048070000}"/>
    <cellStyle name="표준 2 4" xfId="559" xr:uid="{00000000-0005-0000-0000-000049070000}"/>
    <cellStyle name="표준 2 4 2" xfId="2247" xr:uid="{00000000-0005-0000-0000-00004A070000}"/>
    <cellStyle name="표준 2 5" xfId="959" xr:uid="{00000000-0005-0000-0000-00004B070000}"/>
    <cellStyle name="표준 2 5 2" xfId="998" xr:uid="{00000000-0005-0000-0000-00004C070000}"/>
    <cellStyle name="표준 2 5 2 2" xfId="2250" xr:uid="{00000000-0005-0000-0000-00004D070000}"/>
    <cellStyle name="표준 2 5 2 2 2" xfId="2251" xr:uid="{00000000-0005-0000-0000-00004E070000}"/>
    <cellStyle name="표준 2 5 2 3" xfId="2252" xr:uid="{00000000-0005-0000-0000-00004F070000}"/>
    <cellStyle name="표준 2 5 2 3 2" xfId="2253" xr:uid="{00000000-0005-0000-0000-000050070000}"/>
    <cellStyle name="표준 2 5 2 4" xfId="2254" xr:uid="{00000000-0005-0000-0000-000051070000}"/>
    <cellStyle name="표준 2 5 2 5" xfId="2255" xr:uid="{00000000-0005-0000-0000-000052070000}"/>
    <cellStyle name="표준 2 5 2 6" xfId="2249" xr:uid="{00000000-0005-0000-0000-000053070000}"/>
    <cellStyle name="표준 2 5 3" xfId="1011" xr:uid="{00000000-0005-0000-0000-000054070000}"/>
    <cellStyle name="표준 2 5 3 2" xfId="2257" xr:uid="{00000000-0005-0000-0000-000055070000}"/>
    <cellStyle name="표준 2 5 3 2 2" xfId="2258" xr:uid="{00000000-0005-0000-0000-000056070000}"/>
    <cellStyle name="표준 2 5 3 3" xfId="2259" xr:uid="{00000000-0005-0000-0000-000057070000}"/>
    <cellStyle name="표준 2 5 3 3 2" xfId="2260" xr:uid="{00000000-0005-0000-0000-000058070000}"/>
    <cellStyle name="표준 2 5 3 4" xfId="2261" xr:uid="{00000000-0005-0000-0000-000059070000}"/>
    <cellStyle name="표준 2 5 3 5" xfId="2262" xr:uid="{00000000-0005-0000-0000-00005A070000}"/>
    <cellStyle name="표준 2 5 3 6" xfId="2256" xr:uid="{00000000-0005-0000-0000-00005B070000}"/>
    <cellStyle name="표준 2 5 4" xfId="2263" xr:uid="{00000000-0005-0000-0000-00005C070000}"/>
    <cellStyle name="표준 2 5 4 2" xfId="2264" xr:uid="{00000000-0005-0000-0000-00005D070000}"/>
    <cellStyle name="표준 2 5 5" xfId="2265" xr:uid="{00000000-0005-0000-0000-00005E070000}"/>
    <cellStyle name="표준 2 5 5 2" xfId="2266" xr:uid="{00000000-0005-0000-0000-00005F070000}"/>
    <cellStyle name="표준 2 5 6" xfId="2267" xr:uid="{00000000-0005-0000-0000-000060070000}"/>
    <cellStyle name="표준 2 5 7" xfId="2268" xr:uid="{00000000-0005-0000-0000-000061070000}"/>
    <cellStyle name="표준 2 5 8" xfId="2248" xr:uid="{00000000-0005-0000-0000-000062070000}"/>
    <cellStyle name="표준 2 6" xfId="964" xr:uid="{00000000-0005-0000-0000-000063070000}"/>
    <cellStyle name="표준 2 6 2" xfId="1002" xr:uid="{00000000-0005-0000-0000-000064070000}"/>
    <cellStyle name="표준 2 6 2 2" xfId="2271" xr:uid="{00000000-0005-0000-0000-000065070000}"/>
    <cellStyle name="표준 2 6 2 2 2" xfId="2272" xr:uid="{00000000-0005-0000-0000-000066070000}"/>
    <cellStyle name="표준 2 6 2 3" xfId="2273" xr:uid="{00000000-0005-0000-0000-000067070000}"/>
    <cellStyle name="표준 2 6 2 3 2" xfId="2274" xr:uid="{00000000-0005-0000-0000-000068070000}"/>
    <cellStyle name="표준 2 6 2 4" xfId="2275" xr:uid="{00000000-0005-0000-0000-000069070000}"/>
    <cellStyle name="표준 2 6 2 5" xfId="2276" xr:uid="{00000000-0005-0000-0000-00006A070000}"/>
    <cellStyle name="표준 2 6 2 6" xfId="2270" xr:uid="{00000000-0005-0000-0000-00006B070000}"/>
    <cellStyle name="표준 2 6 3" xfId="1016" xr:uid="{00000000-0005-0000-0000-00006C070000}"/>
    <cellStyle name="표준 2 6 3 2" xfId="2278" xr:uid="{00000000-0005-0000-0000-00006D070000}"/>
    <cellStyle name="표준 2 6 3 2 2" xfId="2279" xr:uid="{00000000-0005-0000-0000-00006E070000}"/>
    <cellStyle name="표준 2 6 3 3" xfId="2280" xr:uid="{00000000-0005-0000-0000-00006F070000}"/>
    <cellStyle name="표준 2 6 3 3 2" xfId="2281" xr:uid="{00000000-0005-0000-0000-000070070000}"/>
    <cellStyle name="표준 2 6 3 4" xfId="2282" xr:uid="{00000000-0005-0000-0000-000071070000}"/>
    <cellStyle name="표준 2 6 3 5" xfId="2283" xr:uid="{00000000-0005-0000-0000-000072070000}"/>
    <cellStyle name="표준 2 6 3 6" xfId="2277" xr:uid="{00000000-0005-0000-0000-000073070000}"/>
    <cellStyle name="표준 2 6 4" xfId="2284" xr:uid="{00000000-0005-0000-0000-000074070000}"/>
    <cellStyle name="표준 2 6 4 2" xfId="2285" xr:uid="{00000000-0005-0000-0000-000075070000}"/>
    <cellStyle name="표준 2 6 5" xfId="2286" xr:uid="{00000000-0005-0000-0000-000076070000}"/>
    <cellStyle name="표준 2 6 5 2" xfId="2287" xr:uid="{00000000-0005-0000-0000-000077070000}"/>
    <cellStyle name="표준 2 6 6" xfId="2288" xr:uid="{00000000-0005-0000-0000-000078070000}"/>
    <cellStyle name="표준 2 6 7" xfId="2289" xr:uid="{00000000-0005-0000-0000-000079070000}"/>
    <cellStyle name="표준 2 6 8" xfId="2269" xr:uid="{00000000-0005-0000-0000-00007A070000}"/>
    <cellStyle name="표준 2 7" xfId="1025" xr:uid="{00000000-0005-0000-0000-00007B070000}"/>
    <cellStyle name="표준 2 7 2" xfId="2291" xr:uid="{00000000-0005-0000-0000-00007C070000}"/>
    <cellStyle name="표준 2 7 2 2" xfId="2292" xr:uid="{00000000-0005-0000-0000-00007D070000}"/>
    <cellStyle name="표준 2 7 3" xfId="2293" xr:uid="{00000000-0005-0000-0000-00007E070000}"/>
    <cellStyle name="표준 2 7 3 2" xfId="2294" xr:uid="{00000000-0005-0000-0000-00007F070000}"/>
    <cellStyle name="표준 2 7 4" xfId="2290" xr:uid="{00000000-0005-0000-0000-000080070000}"/>
    <cellStyle name="표준 2 8" xfId="2295" xr:uid="{00000000-0005-0000-0000-000081070000}"/>
    <cellStyle name="표준 2 8 2" xfId="2296" xr:uid="{00000000-0005-0000-0000-000082070000}"/>
    <cellStyle name="표준 2 8 2 2" xfId="2297" xr:uid="{00000000-0005-0000-0000-000083070000}"/>
    <cellStyle name="표준 2 8 3" xfId="2298" xr:uid="{00000000-0005-0000-0000-000084070000}"/>
    <cellStyle name="표준 2 8 3 2" xfId="2299" xr:uid="{00000000-0005-0000-0000-000085070000}"/>
    <cellStyle name="표준 2 9" xfId="2300" xr:uid="{00000000-0005-0000-0000-000086070000}"/>
    <cellStyle name="표준 20" xfId="560" xr:uid="{00000000-0005-0000-0000-000087070000}"/>
    <cellStyle name="표준 20 2" xfId="561" xr:uid="{00000000-0005-0000-0000-000088070000}"/>
    <cellStyle name="표준 20 3" xfId="2301" xr:uid="{00000000-0005-0000-0000-000089070000}"/>
    <cellStyle name="표준 20 4" xfId="2302" xr:uid="{00000000-0005-0000-0000-00008A070000}"/>
    <cellStyle name="표준 200" xfId="562" xr:uid="{00000000-0005-0000-0000-00008B070000}"/>
    <cellStyle name="표준 201" xfId="563" xr:uid="{00000000-0005-0000-0000-00008C070000}"/>
    <cellStyle name="표준 202" xfId="564" xr:uid="{00000000-0005-0000-0000-00008D070000}"/>
    <cellStyle name="표준 203" xfId="565" xr:uid="{00000000-0005-0000-0000-00008E070000}"/>
    <cellStyle name="표준 204" xfId="566" xr:uid="{00000000-0005-0000-0000-00008F070000}"/>
    <cellStyle name="표준 205" xfId="567" xr:uid="{00000000-0005-0000-0000-000090070000}"/>
    <cellStyle name="표준 206" xfId="568" xr:uid="{00000000-0005-0000-0000-000091070000}"/>
    <cellStyle name="표준 207" xfId="569" xr:uid="{00000000-0005-0000-0000-000092070000}"/>
    <cellStyle name="표준 208" xfId="570" xr:uid="{00000000-0005-0000-0000-000093070000}"/>
    <cellStyle name="표준 209" xfId="571" xr:uid="{00000000-0005-0000-0000-000094070000}"/>
    <cellStyle name="표준 21" xfId="572" xr:uid="{00000000-0005-0000-0000-000095070000}"/>
    <cellStyle name="표준 21 2" xfId="573" xr:uid="{00000000-0005-0000-0000-000096070000}"/>
    <cellStyle name="표준 21 3" xfId="2303" xr:uid="{00000000-0005-0000-0000-000097070000}"/>
    <cellStyle name="표준 210" xfId="574" xr:uid="{00000000-0005-0000-0000-000098070000}"/>
    <cellStyle name="표준 211" xfId="575" xr:uid="{00000000-0005-0000-0000-000099070000}"/>
    <cellStyle name="표준 212" xfId="576" xr:uid="{00000000-0005-0000-0000-00009A070000}"/>
    <cellStyle name="표준 213" xfId="577" xr:uid="{00000000-0005-0000-0000-00009B070000}"/>
    <cellStyle name="표준 214" xfId="578" xr:uid="{00000000-0005-0000-0000-00009C070000}"/>
    <cellStyle name="표준 215" xfId="579" xr:uid="{00000000-0005-0000-0000-00009D070000}"/>
    <cellStyle name="표준 216" xfId="580" xr:uid="{00000000-0005-0000-0000-00009E070000}"/>
    <cellStyle name="표준 217" xfId="581" xr:uid="{00000000-0005-0000-0000-00009F070000}"/>
    <cellStyle name="표준 218" xfId="582" xr:uid="{00000000-0005-0000-0000-0000A0070000}"/>
    <cellStyle name="표준 219" xfId="583" xr:uid="{00000000-0005-0000-0000-0000A1070000}"/>
    <cellStyle name="표준 22" xfId="584" xr:uid="{00000000-0005-0000-0000-0000A2070000}"/>
    <cellStyle name="표준 220" xfId="585" xr:uid="{00000000-0005-0000-0000-0000A3070000}"/>
    <cellStyle name="표준 221" xfId="586" xr:uid="{00000000-0005-0000-0000-0000A4070000}"/>
    <cellStyle name="표준 222" xfId="587" xr:uid="{00000000-0005-0000-0000-0000A5070000}"/>
    <cellStyle name="표준 223" xfId="588" xr:uid="{00000000-0005-0000-0000-0000A6070000}"/>
    <cellStyle name="표준 224" xfId="589" xr:uid="{00000000-0005-0000-0000-0000A7070000}"/>
    <cellStyle name="표준 225" xfId="590" xr:uid="{00000000-0005-0000-0000-0000A8070000}"/>
    <cellStyle name="표준 226" xfId="591" xr:uid="{00000000-0005-0000-0000-0000A9070000}"/>
    <cellStyle name="표준 227" xfId="592" xr:uid="{00000000-0005-0000-0000-0000AA070000}"/>
    <cellStyle name="표준 228" xfId="593" xr:uid="{00000000-0005-0000-0000-0000AB070000}"/>
    <cellStyle name="표준 229" xfId="594" xr:uid="{00000000-0005-0000-0000-0000AC070000}"/>
    <cellStyle name="표준 23" xfId="595" xr:uid="{00000000-0005-0000-0000-0000AD070000}"/>
    <cellStyle name="표준 230" xfId="596" xr:uid="{00000000-0005-0000-0000-0000AE070000}"/>
    <cellStyle name="표준 231" xfId="597" xr:uid="{00000000-0005-0000-0000-0000AF070000}"/>
    <cellStyle name="표준 232" xfId="598" xr:uid="{00000000-0005-0000-0000-0000B0070000}"/>
    <cellStyle name="표준 233" xfId="599" xr:uid="{00000000-0005-0000-0000-0000B1070000}"/>
    <cellStyle name="표준 234" xfId="600" xr:uid="{00000000-0005-0000-0000-0000B2070000}"/>
    <cellStyle name="표준 235" xfId="601" xr:uid="{00000000-0005-0000-0000-0000B3070000}"/>
    <cellStyle name="표준 236" xfId="602" xr:uid="{00000000-0005-0000-0000-0000B4070000}"/>
    <cellStyle name="표준 237" xfId="603" xr:uid="{00000000-0005-0000-0000-0000B5070000}"/>
    <cellStyle name="표준 238" xfId="604" xr:uid="{00000000-0005-0000-0000-0000B6070000}"/>
    <cellStyle name="표준 239" xfId="605" xr:uid="{00000000-0005-0000-0000-0000B7070000}"/>
    <cellStyle name="표준 24" xfId="606" xr:uid="{00000000-0005-0000-0000-0000B8070000}"/>
    <cellStyle name="표준 240" xfId="607" xr:uid="{00000000-0005-0000-0000-0000B9070000}"/>
    <cellStyle name="표준 241" xfId="608" xr:uid="{00000000-0005-0000-0000-0000BA070000}"/>
    <cellStyle name="표준 242" xfId="609" xr:uid="{00000000-0005-0000-0000-0000BB070000}"/>
    <cellStyle name="표준 243" xfId="610" xr:uid="{00000000-0005-0000-0000-0000BC070000}"/>
    <cellStyle name="표준 244" xfId="611" xr:uid="{00000000-0005-0000-0000-0000BD070000}"/>
    <cellStyle name="표준 245" xfId="612" xr:uid="{00000000-0005-0000-0000-0000BE070000}"/>
    <cellStyle name="표준 246" xfId="613" xr:uid="{00000000-0005-0000-0000-0000BF070000}"/>
    <cellStyle name="표준 247" xfId="614" xr:uid="{00000000-0005-0000-0000-0000C0070000}"/>
    <cellStyle name="표준 248" xfId="615" xr:uid="{00000000-0005-0000-0000-0000C1070000}"/>
    <cellStyle name="표준 249" xfId="616" xr:uid="{00000000-0005-0000-0000-0000C2070000}"/>
    <cellStyle name="표준 25" xfId="617" xr:uid="{00000000-0005-0000-0000-0000C3070000}"/>
    <cellStyle name="표준 250" xfId="618" xr:uid="{00000000-0005-0000-0000-0000C4070000}"/>
    <cellStyle name="표준 251" xfId="619" xr:uid="{00000000-0005-0000-0000-0000C5070000}"/>
    <cellStyle name="표준 252" xfId="620" xr:uid="{00000000-0005-0000-0000-0000C6070000}"/>
    <cellStyle name="표준 252 2" xfId="621" xr:uid="{00000000-0005-0000-0000-0000C7070000}"/>
    <cellStyle name="표준 252 2 2" xfId="622" xr:uid="{00000000-0005-0000-0000-0000C8070000}"/>
    <cellStyle name="표준 252 2 3" xfId="623" xr:uid="{00000000-0005-0000-0000-0000C9070000}"/>
    <cellStyle name="표준 252 3" xfId="624" xr:uid="{00000000-0005-0000-0000-0000CA070000}"/>
    <cellStyle name="표준 252 4" xfId="625" xr:uid="{00000000-0005-0000-0000-0000CB070000}"/>
    <cellStyle name="표준 253" xfId="626" xr:uid="{00000000-0005-0000-0000-0000CC070000}"/>
    <cellStyle name="표준 253 2" xfId="627" xr:uid="{00000000-0005-0000-0000-0000CD070000}"/>
    <cellStyle name="표준 253 2 2" xfId="628" xr:uid="{00000000-0005-0000-0000-0000CE070000}"/>
    <cellStyle name="표준 253 2 3" xfId="629" xr:uid="{00000000-0005-0000-0000-0000CF070000}"/>
    <cellStyle name="표준 253 3" xfId="630" xr:uid="{00000000-0005-0000-0000-0000D0070000}"/>
    <cellStyle name="표준 253 4" xfId="631" xr:uid="{00000000-0005-0000-0000-0000D1070000}"/>
    <cellStyle name="표준 254" xfId="632" xr:uid="{00000000-0005-0000-0000-0000D2070000}"/>
    <cellStyle name="표준 254 2" xfId="633" xr:uid="{00000000-0005-0000-0000-0000D3070000}"/>
    <cellStyle name="표준 254 2 2" xfId="634" xr:uid="{00000000-0005-0000-0000-0000D4070000}"/>
    <cellStyle name="표준 254 2 3" xfId="635" xr:uid="{00000000-0005-0000-0000-0000D5070000}"/>
    <cellStyle name="표준 254 3" xfId="636" xr:uid="{00000000-0005-0000-0000-0000D6070000}"/>
    <cellStyle name="표준 254 4" xfId="637" xr:uid="{00000000-0005-0000-0000-0000D7070000}"/>
    <cellStyle name="표준 255" xfId="638" xr:uid="{00000000-0005-0000-0000-0000D8070000}"/>
    <cellStyle name="표준 255 2" xfId="639" xr:uid="{00000000-0005-0000-0000-0000D9070000}"/>
    <cellStyle name="표준 255 2 2" xfId="640" xr:uid="{00000000-0005-0000-0000-0000DA070000}"/>
    <cellStyle name="표준 255 2 3" xfId="641" xr:uid="{00000000-0005-0000-0000-0000DB070000}"/>
    <cellStyle name="표준 255 3" xfId="642" xr:uid="{00000000-0005-0000-0000-0000DC070000}"/>
    <cellStyle name="표준 255 4" xfId="643" xr:uid="{00000000-0005-0000-0000-0000DD070000}"/>
    <cellStyle name="표준 256" xfId="644" xr:uid="{00000000-0005-0000-0000-0000DE070000}"/>
    <cellStyle name="표준 257" xfId="645" xr:uid="{00000000-0005-0000-0000-0000DF070000}"/>
    <cellStyle name="표준 257 2" xfId="646" xr:uid="{00000000-0005-0000-0000-0000E0070000}"/>
    <cellStyle name="표준 257 2 2" xfId="647" xr:uid="{00000000-0005-0000-0000-0000E1070000}"/>
    <cellStyle name="표준 257 2 3" xfId="648" xr:uid="{00000000-0005-0000-0000-0000E2070000}"/>
    <cellStyle name="표준 257 3" xfId="649" xr:uid="{00000000-0005-0000-0000-0000E3070000}"/>
    <cellStyle name="표준 257 4" xfId="650" xr:uid="{00000000-0005-0000-0000-0000E4070000}"/>
    <cellStyle name="표준 258" xfId="651" xr:uid="{00000000-0005-0000-0000-0000E5070000}"/>
    <cellStyle name="표준 258 2" xfId="652" xr:uid="{00000000-0005-0000-0000-0000E6070000}"/>
    <cellStyle name="표준 258 2 2" xfId="653" xr:uid="{00000000-0005-0000-0000-0000E7070000}"/>
    <cellStyle name="표준 258 2 3" xfId="654" xr:uid="{00000000-0005-0000-0000-0000E8070000}"/>
    <cellStyle name="표준 258 3" xfId="655" xr:uid="{00000000-0005-0000-0000-0000E9070000}"/>
    <cellStyle name="표준 258 4" xfId="656" xr:uid="{00000000-0005-0000-0000-0000EA070000}"/>
    <cellStyle name="표준 259" xfId="657" xr:uid="{00000000-0005-0000-0000-0000EB070000}"/>
    <cellStyle name="표준 259 2" xfId="658" xr:uid="{00000000-0005-0000-0000-0000EC070000}"/>
    <cellStyle name="표준 259 2 2" xfId="659" xr:uid="{00000000-0005-0000-0000-0000ED070000}"/>
    <cellStyle name="표준 259 2 3" xfId="660" xr:uid="{00000000-0005-0000-0000-0000EE070000}"/>
    <cellStyle name="표준 259 3" xfId="661" xr:uid="{00000000-0005-0000-0000-0000EF070000}"/>
    <cellStyle name="표준 259 4" xfId="662" xr:uid="{00000000-0005-0000-0000-0000F0070000}"/>
    <cellStyle name="표준 26" xfId="663" xr:uid="{00000000-0005-0000-0000-0000F1070000}"/>
    <cellStyle name="표준 260" xfId="664" xr:uid="{00000000-0005-0000-0000-0000F2070000}"/>
    <cellStyle name="표준 260 2" xfId="665" xr:uid="{00000000-0005-0000-0000-0000F3070000}"/>
    <cellStyle name="표준 260 2 2" xfId="666" xr:uid="{00000000-0005-0000-0000-0000F4070000}"/>
    <cellStyle name="표준 260 2 3" xfId="667" xr:uid="{00000000-0005-0000-0000-0000F5070000}"/>
    <cellStyle name="표준 260 3" xfId="668" xr:uid="{00000000-0005-0000-0000-0000F6070000}"/>
    <cellStyle name="표준 260 4" xfId="669" xr:uid="{00000000-0005-0000-0000-0000F7070000}"/>
    <cellStyle name="표준 261" xfId="670" xr:uid="{00000000-0005-0000-0000-0000F8070000}"/>
    <cellStyle name="표준 261 2" xfId="671" xr:uid="{00000000-0005-0000-0000-0000F9070000}"/>
    <cellStyle name="표준 261 2 2" xfId="672" xr:uid="{00000000-0005-0000-0000-0000FA070000}"/>
    <cellStyle name="표준 261 2 3" xfId="673" xr:uid="{00000000-0005-0000-0000-0000FB070000}"/>
    <cellStyle name="표준 261 3" xfId="674" xr:uid="{00000000-0005-0000-0000-0000FC070000}"/>
    <cellStyle name="표준 261 4" xfId="675" xr:uid="{00000000-0005-0000-0000-0000FD070000}"/>
    <cellStyle name="표준 262" xfId="676" xr:uid="{00000000-0005-0000-0000-0000FE070000}"/>
    <cellStyle name="표준 262 2" xfId="677" xr:uid="{00000000-0005-0000-0000-0000FF070000}"/>
    <cellStyle name="표준 262 2 2" xfId="678" xr:uid="{00000000-0005-0000-0000-000000080000}"/>
    <cellStyle name="표준 262 2 3" xfId="679" xr:uid="{00000000-0005-0000-0000-000001080000}"/>
    <cellStyle name="표준 262 3" xfId="680" xr:uid="{00000000-0005-0000-0000-000002080000}"/>
    <cellStyle name="표준 262 4" xfId="681" xr:uid="{00000000-0005-0000-0000-000003080000}"/>
    <cellStyle name="표준 263" xfId="682" xr:uid="{00000000-0005-0000-0000-000004080000}"/>
    <cellStyle name="표준 263 2" xfId="683" xr:uid="{00000000-0005-0000-0000-000005080000}"/>
    <cellStyle name="표준 263 2 2" xfId="684" xr:uid="{00000000-0005-0000-0000-000006080000}"/>
    <cellStyle name="표준 263 2 3" xfId="685" xr:uid="{00000000-0005-0000-0000-000007080000}"/>
    <cellStyle name="표준 263 3" xfId="686" xr:uid="{00000000-0005-0000-0000-000008080000}"/>
    <cellStyle name="표준 263 4" xfId="687" xr:uid="{00000000-0005-0000-0000-000009080000}"/>
    <cellStyle name="표준 264" xfId="688" xr:uid="{00000000-0005-0000-0000-00000A080000}"/>
    <cellStyle name="표준 264 2" xfId="689" xr:uid="{00000000-0005-0000-0000-00000B080000}"/>
    <cellStyle name="표준 264 2 2" xfId="690" xr:uid="{00000000-0005-0000-0000-00000C080000}"/>
    <cellStyle name="표준 264 2 3" xfId="691" xr:uid="{00000000-0005-0000-0000-00000D080000}"/>
    <cellStyle name="표준 264 3" xfId="692" xr:uid="{00000000-0005-0000-0000-00000E080000}"/>
    <cellStyle name="표준 264 4" xfId="693" xr:uid="{00000000-0005-0000-0000-00000F080000}"/>
    <cellStyle name="표준 265" xfId="694" xr:uid="{00000000-0005-0000-0000-000010080000}"/>
    <cellStyle name="표준 265 2" xfId="695" xr:uid="{00000000-0005-0000-0000-000011080000}"/>
    <cellStyle name="표준 265 2 2" xfId="696" xr:uid="{00000000-0005-0000-0000-000012080000}"/>
    <cellStyle name="표준 265 2 3" xfId="697" xr:uid="{00000000-0005-0000-0000-000013080000}"/>
    <cellStyle name="표준 265 3" xfId="698" xr:uid="{00000000-0005-0000-0000-000014080000}"/>
    <cellStyle name="표준 265 4" xfId="699" xr:uid="{00000000-0005-0000-0000-000015080000}"/>
    <cellStyle name="표준 266" xfId="700" xr:uid="{00000000-0005-0000-0000-000016080000}"/>
    <cellStyle name="표준 266 2" xfId="701" xr:uid="{00000000-0005-0000-0000-000017080000}"/>
    <cellStyle name="표준 266 2 2" xfId="702" xr:uid="{00000000-0005-0000-0000-000018080000}"/>
    <cellStyle name="표준 266 2 3" xfId="703" xr:uid="{00000000-0005-0000-0000-000019080000}"/>
    <cellStyle name="표준 266 3" xfId="704" xr:uid="{00000000-0005-0000-0000-00001A080000}"/>
    <cellStyle name="표준 266 4" xfId="705" xr:uid="{00000000-0005-0000-0000-00001B080000}"/>
    <cellStyle name="표준 267" xfId="706" xr:uid="{00000000-0005-0000-0000-00001C080000}"/>
    <cellStyle name="표준 267 2" xfId="707" xr:uid="{00000000-0005-0000-0000-00001D080000}"/>
    <cellStyle name="표준 267 2 2" xfId="708" xr:uid="{00000000-0005-0000-0000-00001E080000}"/>
    <cellStyle name="표준 267 2 3" xfId="709" xr:uid="{00000000-0005-0000-0000-00001F080000}"/>
    <cellStyle name="표준 267 3" xfId="710" xr:uid="{00000000-0005-0000-0000-000020080000}"/>
    <cellStyle name="표준 267 4" xfId="711" xr:uid="{00000000-0005-0000-0000-000021080000}"/>
    <cellStyle name="표준 267 5" xfId="2304" xr:uid="{00000000-0005-0000-0000-000022080000}"/>
    <cellStyle name="표준 268" xfId="712" xr:uid="{00000000-0005-0000-0000-000023080000}"/>
    <cellStyle name="표준 268 2" xfId="713" xr:uid="{00000000-0005-0000-0000-000024080000}"/>
    <cellStyle name="표준 268 2 2" xfId="714" xr:uid="{00000000-0005-0000-0000-000025080000}"/>
    <cellStyle name="표준 268 2 3" xfId="715" xr:uid="{00000000-0005-0000-0000-000026080000}"/>
    <cellStyle name="표준 268 3" xfId="716" xr:uid="{00000000-0005-0000-0000-000027080000}"/>
    <cellStyle name="표준 268 4" xfId="717" xr:uid="{00000000-0005-0000-0000-000028080000}"/>
    <cellStyle name="표준 269" xfId="718" xr:uid="{00000000-0005-0000-0000-000029080000}"/>
    <cellStyle name="표준 27" xfId="719" xr:uid="{00000000-0005-0000-0000-00002A080000}"/>
    <cellStyle name="표준 270" xfId="720" xr:uid="{00000000-0005-0000-0000-00002B080000}"/>
    <cellStyle name="표준 270 2" xfId="721" xr:uid="{00000000-0005-0000-0000-00002C080000}"/>
    <cellStyle name="표준 270 3" xfId="722" xr:uid="{00000000-0005-0000-0000-00002D080000}"/>
    <cellStyle name="표준 271" xfId="723" xr:uid="{00000000-0005-0000-0000-00002E080000}"/>
    <cellStyle name="표준 271 2" xfId="724" xr:uid="{00000000-0005-0000-0000-00002F080000}"/>
    <cellStyle name="표준 271 3" xfId="725" xr:uid="{00000000-0005-0000-0000-000030080000}"/>
    <cellStyle name="표준 272" xfId="726" xr:uid="{00000000-0005-0000-0000-000031080000}"/>
    <cellStyle name="표준 272 2" xfId="727" xr:uid="{00000000-0005-0000-0000-000032080000}"/>
    <cellStyle name="표준 272 3" xfId="728" xr:uid="{00000000-0005-0000-0000-000033080000}"/>
    <cellStyle name="표준 273" xfId="729" xr:uid="{00000000-0005-0000-0000-000034080000}"/>
    <cellStyle name="표준 273 2" xfId="730" xr:uid="{00000000-0005-0000-0000-000035080000}"/>
    <cellStyle name="표준 273 3" xfId="731" xr:uid="{00000000-0005-0000-0000-000036080000}"/>
    <cellStyle name="표준 274" xfId="732" xr:uid="{00000000-0005-0000-0000-000037080000}"/>
    <cellStyle name="표준 274 2" xfId="733" xr:uid="{00000000-0005-0000-0000-000038080000}"/>
    <cellStyle name="표준 274 3" xfId="734" xr:uid="{00000000-0005-0000-0000-000039080000}"/>
    <cellStyle name="표준 275" xfId="735" xr:uid="{00000000-0005-0000-0000-00003A080000}"/>
    <cellStyle name="표준 275 2" xfId="736" xr:uid="{00000000-0005-0000-0000-00003B080000}"/>
    <cellStyle name="표준 275 3" xfId="737" xr:uid="{00000000-0005-0000-0000-00003C080000}"/>
    <cellStyle name="표준 276" xfId="738" xr:uid="{00000000-0005-0000-0000-00003D080000}"/>
    <cellStyle name="표준 276 2" xfId="739" xr:uid="{00000000-0005-0000-0000-00003E080000}"/>
    <cellStyle name="표준 276 3" xfId="740" xr:uid="{00000000-0005-0000-0000-00003F080000}"/>
    <cellStyle name="표준 277" xfId="741" xr:uid="{00000000-0005-0000-0000-000040080000}"/>
    <cellStyle name="표준 277 2" xfId="742" xr:uid="{00000000-0005-0000-0000-000041080000}"/>
    <cellStyle name="표준 277 3" xfId="743" xr:uid="{00000000-0005-0000-0000-000042080000}"/>
    <cellStyle name="표준 278" xfId="744" xr:uid="{00000000-0005-0000-0000-000043080000}"/>
    <cellStyle name="표준 278 2" xfId="745" xr:uid="{00000000-0005-0000-0000-000044080000}"/>
    <cellStyle name="표준 278 3" xfId="746" xr:uid="{00000000-0005-0000-0000-000045080000}"/>
    <cellStyle name="표준 279" xfId="747" xr:uid="{00000000-0005-0000-0000-000046080000}"/>
    <cellStyle name="표준 279 2" xfId="748" xr:uid="{00000000-0005-0000-0000-000047080000}"/>
    <cellStyle name="표준 279 3" xfId="749" xr:uid="{00000000-0005-0000-0000-000048080000}"/>
    <cellStyle name="표준 28" xfId="750" xr:uid="{00000000-0005-0000-0000-000049080000}"/>
    <cellStyle name="표준 280" xfId="751" xr:uid="{00000000-0005-0000-0000-00004A080000}"/>
    <cellStyle name="표준 280 2" xfId="752" xr:uid="{00000000-0005-0000-0000-00004B080000}"/>
    <cellStyle name="표준 280 3" xfId="753" xr:uid="{00000000-0005-0000-0000-00004C080000}"/>
    <cellStyle name="표준 281" xfId="754" xr:uid="{00000000-0005-0000-0000-00004D080000}"/>
    <cellStyle name="표준 281 2" xfId="755" xr:uid="{00000000-0005-0000-0000-00004E080000}"/>
    <cellStyle name="표준 281 3" xfId="756" xr:uid="{00000000-0005-0000-0000-00004F080000}"/>
    <cellStyle name="표준 282" xfId="757" xr:uid="{00000000-0005-0000-0000-000050080000}"/>
    <cellStyle name="표준 282 2" xfId="758" xr:uid="{00000000-0005-0000-0000-000051080000}"/>
    <cellStyle name="표준 282 3" xfId="759" xr:uid="{00000000-0005-0000-0000-000052080000}"/>
    <cellStyle name="표준 283" xfId="760" xr:uid="{00000000-0005-0000-0000-000053080000}"/>
    <cellStyle name="표준 283 2" xfId="761" xr:uid="{00000000-0005-0000-0000-000054080000}"/>
    <cellStyle name="표준 283 3" xfId="762" xr:uid="{00000000-0005-0000-0000-000055080000}"/>
    <cellStyle name="표준 284" xfId="763" xr:uid="{00000000-0005-0000-0000-000056080000}"/>
    <cellStyle name="표준 284 2" xfId="764" xr:uid="{00000000-0005-0000-0000-000057080000}"/>
    <cellStyle name="표준 284 3" xfId="765" xr:uid="{00000000-0005-0000-0000-000058080000}"/>
    <cellStyle name="표준 285" xfId="766" xr:uid="{00000000-0005-0000-0000-000059080000}"/>
    <cellStyle name="표준 285 2" xfId="767" xr:uid="{00000000-0005-0000-0000-00005A080000}"/>
    <cellStyle name="표준 285 3" xfId="768" xr:uid="{00000000-0005-0000-0000-00005B080000}"/>
    <cellStyle name="표준 286" xfId="769" xr:uid="{00000000-0005-0000-0000-00005C080000}"/>
    <cellStyle name="표준 286 2" xfId="770" xr:uid="{00000000-0005-0000-0000-00005D080000}"/>
    <cellStyle name="표준 286 3" xfId="771" xr:uid="{00000000-0005-0000-0000-00005E080000}"/>
    <cellStyle name="표준 287" xfId="772" xr:uid="{00000000-0005-0000-0000-00005F080000}"/>
    <cellStyle name="표준 287 2" xfId="773" xr:uid="{00000000-0005-0000-0000-000060080000}"/>
    <cellStyle name="표준 287 3" xfId="774" xr:uid="{00000000-0005-0000-0000-000061080000}"/>
    <cellStyle name="표준 288" xfId="775" xr:uid="{00000000-0005-0000-0000-000062080000}"/>
    <cellStyle name="표준 288 2" xfId="776" xr:uid="{00000000-0005-0000-0000-000063080000}"/>
    <cellStyle name="표준 288 3" xfId="777" xr:uid="{00000000-0005-0000-0000-000064080000}"/>
    <cellStyle name="표준 289" xfId="778" xr:uid="{00000000-0005-0000-0000-000065080000}"/>
    <cellStyle name="표준 289 2" xfId="779" xr:uid="{00000000-0005-0000-0000-000066080000}"/>
    <cellStyle name="표준 289 3" xfId="780" xr:uid="{00000000-0005-0000-0000-000067080000}"/>
    <cellStyle name="표준 29" xfId="781" xr:uid="{00000000-0005-0000-0000-000068080000}"/>
    <cellStyle name="표준 290" xfId="782" xr:uid="{00000000-0005-0000-0000-000069080000}"/>
    <cellStyle name="표준 290 2" xfId="783" xr:uid="{00000000-0005-0000-0000-00006A080000}"/>
    <cellStyle name="표준 290 3" xfId="784" xr:uid="{00000000-0005-0000-0000-00006B080000}"/>
    <cellStyle name="표준 291" xfId="785" xr:uid="{00000000-0005-0000-0000-00006C080000}"/>
    <cellStyle name="표준 291 2" xfId="786" xr:uid="{00000000-0005-0000-0000-00006D080000}"/>
    <cellStyle name="표준 291 3" xfId="787" xr:uid="{00000000-0005-0000-0000-00006E080000}"/>
    <cellStyle name="표준 292" xfId="788" xr:uid="{00000000-0005-0000-0000-00006F080000}"/>
    <cellStyle name="표준 292 2" xfId="789" xr:uid="{00000000-0005-0000-0000-000070080000}"/>
    <cellStyle name="표준 292 3" xfId="790" xr:uid="{00000000-0005-0000-0000-000071080000}"/>
    <cellStyle name="표준 293" xfId="791" xr:uid="{00000000-0005-0000-0000-000072080000}"/>
    <cellStyle name="표준 293 2" xfId="792" xr:uid="{00000000-0005-0000-0000-000073080000}"/>
    <cellStyle name="표준 293 3" xfId="793" xr:uid="{00000000-0005-0000-0000-000074080000}"/>
    <cellStyle name="표준 294" xfId="794" xr:uid="{00000000-0005-0000-0000-000075080000}"/>
    <cellStyle name="표준 294 2" xfId="795" xr:uid="{00000000-0005-0000-0000-000076080000}"/>
    <cellStyle name="표준 294 3" xfId="796" xr:uid="{00000000-0005-0000-0000-000077080000}"/>
    <cellStyle name="표준 295" xfId="797" xr:uid="{00000000-0005-0000-0000-000078080000}"/>
    <cellStyle name="표준 295 2" xfId="798" xr:uid="{00000000-0005-0000-0000-000079080000}"/>
    <cellStyle name="표준 295 3" xfId="799" xr:uid="{00000000-0005-0000-0000-00007A080000}"/>
    <cellStyle name="표준 296" xfId="800" xr:uid="{00000000-0005-0000-0000-00007B080000}"/>
    <cellStyle name="표준 296 2" xfId="801" xr:uid="{00000000-0005-0000-0000-00007C080000}"/>
    <cellStyle name="표준 296 3" xfId="802" xr:uid="{00000000-0005-0000-0000-00007D080000}"/>
    <cellStyle name="표준 297" xfId="803" xr:uid="{00000000-0005-0000-0000-00007E080000}"/>
    <cellStyle name="표준 297 2" xfId="804" xr:uid="{00000000-0005-0000-0000-00007F080000}"/>
    <cellStyle name="표준 297 3" xfId="805" xr:uid="{00000000-0005-0000-0000-000080080000}"/>
    <cellStyle name="표준 298" xfId="806" xr:uid="{00000000-0005-0000-0000-000081080000}"/>
    <cellStyle name="표준 298 2" xfId="807" xr:uid="{00000000-0005-0000-0000-000082080000}"/>
    <cellStyle name="표준 298 3" xfId="808" xr:uid="{00000000-0005-0000-0000-000083080000}"/>
    <cellStyle name="표준 299" xfId="809" xr:uid="{00000000-0005-0000-0000-000084080000}"/>
    <cellStyle name="표준 299 2" xfId="810" xr:uid="{00000000-0005-0000-0000-000085080000}"/>
    <cellStyle name="표준 299 3" xfId="811" xr:uid="{00000000-0005-0000-0000-000086080000}"/>
    <cellStyle name="표준 3" xfId="812" xr:uid="{00000000-0005-0000-0000-000087080000}"/>
    <cellStyle name="표준 3 10" xfId="2305" xr:uid="{00000000-0005-0000-0000-000088080000}"/>
    <cellStyle name="표준 3 11" xfId="2306" xr:uid="{00000000-0005-0000-0000-000089080000}"/>
    <cellStyle name="표준 3 12" xfId="2307" xr:uid="{00000000-0005-0000-0000-00008A080000}"/>
    <cellStyle name="표준 3 13" xfId="2308" xr:uid="{00000000-0005-0000-0000-00008B080000}"/>
    <cellStyle name="표준 3 14" xfId="2309" xr:uid="{00000000-0005-0000-0000-00008C080000}"/>
    <cellStyle name="표준 3 15" xfId="2310" xr:uid="{00000000-0005-0000-0000-00008D080000}"/>
    <cellStyle name="표준 3 16" xfId="2311" xr:uid="{00000000-0005-0000-0000-00008E080000}"/>
    <cellStyle name="표준 3 17" xfId="2312" xr:uid="{00000000-0005-0000-0000-00008F080000}"/>
    <cellStyle name="표준 3 18" xfId="2313" xr:uid="{00000000-0005-0000-0000-000090080000}"/>
    <cellStyle name="표준 3 19" xfId="2314" xr:uid="{00000000-0005-0000-0000-000091080000}"/>
    <cellStyle name="표준 3 2" xfId="813" xr:uid="{00000000-0005-0000-0000-000092080000}"/>
    <cellStyle name="표준 3 2 2" xfId="2315" xr:uid="{00000000-0005-0000-0000-000093080000}"/>
    <cellStyle name="표준 3 20" xfId="2316" xr:uid="{00000000-0005-0000-0000-000094080000}"/>
    <cellStyle name="표준 3 21" xfId="2317" xr:uid="{00000000-0005-0000-0000-000095080000}"/>
    <cellStyle name="표준 3 22" xfId="2318" xr:uid="{00000000-0005-0000-0000-000096080000}"/>
    <cellStyle name="표준 3 23" xfId="2319" xr:uid="{00000000-0005-0000-0000-000097080000}"/>
    <cellStyle name="표준 3 24" xfId="2320" xr:uid="{00000000-0005-0000-0000-000098080000}"/>
    <cellStyle name="표준 3 25" xfId="2321" xr:uid="{00000000-0005-0000-0000-000099080000}"/>
    <cellStyle name="표준 3 26" xfId="2322" xr:uid="{00000000-0005-0000-0000-00009A080000}"/>
    <cellStyle name="표준 3 27" xfId="2323" xr:uid="{00000000-0005-0000-0000-00009B080000}"/>
    <cellStyle name="표준 3 28" xfId="2455" xr:uid="{F4900A1D-07B4-4537-A22D-9D9CD4B5B868}"/>
    <cellStyle name="표준 3 3" xfId="2324" xr:uid="{00000000-0005-0000-0000-00009C080000}"/>
    <cellStyle name="표준 3 3 2" xfId="2325" xr:uid="{00000000-0005-0000-0000-00009D080000}"/>
    <cellStyle name="표준 3 4" xfId="2326" xr:uid="{00000000-0005-0000-0000-00009E080000}"/>
    <cellStyle name="표준 3 5" xfId="2327" xr:uid="{00000000-0005-0000-0000-00009F080000}"/>
    <cellStyle name="표준 3 6" xfId="2328" xr:uid="{00000000-0005-0000-0000-0000A0080000}"/>
    <cellStyle name="표준 3 7" xfId="2329" xr:uid="{00000000-0005-0000-0000-0000A1080000}"/>
    <cellStyle name="표준 3 8" xfId="2330" xr:uid="{00000000-0005-0000-0000-0000A2080000}"/>
    <cellStyle name="표준 3 9" xfId="2331" xr:uid="{00000000-0005-0000-0000-0000A3080000}"/>
    <cellStyle name="표준 30" xfId="814" xr:uid="{00000000-0005-0000-0000-0000A4080000}"/>
    <cellStyle name="표준 300" xfId="815" xr:uid="{00000000-0005-0000-0000-0000A5080000}"/>
    <cellStyle name="표준 300 2" xfId="816" xr:uid="{00000000-0005-0000-0000-0000A6080000}"/>
    <cellStyle name="표준 301" xfId="817" xr:uid="{00000000-0005-0000-0000-0000A7080000}"/>
    <cellStyle name="표준 301 2" xfId="818" xr:uid="{00000000-0005-0000-0000-0000A8080000}"/>
    <cellStyle name="표준 302" xfId="819" xr:uid="{00000000-0005-0000-0000-0000A9080000}"/>
    <cellStyle name="표준 302 2" xfId="820" xr:uid="{00000000-0005-0000-0000-0000AA080000}"/>
    <cellStyle name="표준 303" xfId="821" xr:uid="{00000000-0005-0000-0000-0000AB080000}"/>
    <cellStyle name="표준 303 2" xfId="822" xr:uid="{00000000-0005-0000-0000-0000AC080000}"/>
    <cellStyle name="표준 304" xfId="823" xr:uid="{00000000-0005-0000-0000-0000AD080000}"/>
    <cellStyle name="표준 304 2" xfId="824" xr:uid="{00000000-0005-0000-0000-0000AE080000}"/>
    <cellStyle name="표준 305" xfId="825" xr:uid="{00000000-0005-0000-0000-0000AF080000}"/>
    <cellStyle name="표준 305 2" xfId="826" xr:uid="{00000000-0005-0000-0000-0000B0080000}"/>
    <cellStyle name="표준 306" xfId="827" xr:uid="{00000000-0005-0000-0000-0000B1080000}"/>
    <cellStyle name="표준 306 2" xfId="828" xr:uid="{00000000-0005-0000-0000-0000B2080000}"/>
    <cellStyle name="표준 307" xfId="829" xr:uid="{00000000-0005-0000-0000-0000B3080000}"/>
    <cellStyle name="표준 307 2" xfId="830" xr:uid="{00000000-0005-0000-0000-0000B4080000}"/>
    <cellStyle name="표준 308" xfId="831" xr:uid="{00000000-0005-0000-0000-0000B5080000}"/>
    <cellStyle name="표준 308 2" xfId="832" xr:uid="{00000000-0005-0000-0000-0000B6080000}"/>
    <cellStyle name="표준 309" xfId="833" xr:uid="{00000000-0005-0000-0000-0000B7080000}"/>
    <cellStyle name="표준 309 2" xfId="834" xr:uid="{00000000-0005-0000-0000-0000B8080000}"/>
    <cellStyle name="표준 31" xfId="835" xr:uid="{00000000-0005-0000-0000-0000B9080000}"/>
    <cellStyle name="표준 310" xfId="836" xr:uid="{00000000-0005-0000-0000-0000BA080000}"/>
    <cellStyle name="표준 310 2" xfId="2332" xr:uid="{00000000-0005-0000-0000-0000BB080000}"/>
    <cellStyle name="표준 310 3" xfId="2333" xr:uid="{00000000-0005-0000-0000-0000BC080000}"/>
    <cellStyle name="표준 311" xfId="837" xr:uid="{00000000-0005-0000-0000-0000BD080000}"/>
    <cellStyle name="표준 312" xfId="838" xr:uid="{00000000-0005-0000-0000-0000BE080000}"/>
    <cellStyle name="표준 313" xfId="914" xr:uid="{00000000-0005-0000-0000-0000BF080000}"/>
    <cellStyle name="표준 313 2" xfId="991" xr:uid="{00000000-0005-0000-0000-0000C0080000}"/>
    <cellStyle name="표준 313 2 2" xfId="2336" xr:uid="{00000000-0005-0000-0000-0000C1080000}"/>
    <cellStyle name="표준 313 2 2 2" xfId="2337" xr:uid="{00000000-0005-0000-0000-0000C2080000}"/>
    <cellStyle name="표준 313 2 3" xfId="2338" xr:uid="{00000000-0005-0000-0000-0000C3080000}"/>
    <cellStyle name="표준 313 2 3 2" xfId="2339" xr:uid="{00000000-0005-0000-0000-0000C4080000}"/>
    <cellStyle name="표준 313 2 4" xfId="2340" xr:uid="{00000000-0005-0000-0000-0000C5080000}"/>
    <cellStyle name="표준 313 2 5" xfId="2341" xr:uid="{00000000-0005-0000-0000-0000C6080000}"/>
    <cellStyle name="표준 313 2 6" xfId="2335" xr:uid="{00000000-0005-0000-0000-0000C7080000}"/>
    <cellStyle name="표준 313 3" xfId="1008" xr:uid="{00000000-0005-0000-0000-0000C8080000}"/>
    <cellStyle name="표준 313 3 2" xfId="2343" xr:uid="{00000000-0005-0000-0000-0000C9080000}"/>
    <cellStyle name="표준 313 3 2 2" xfId="2344" xr:uid="{00000000-0005-0000-0000-0000CA080000}"/>
    <cellStyle name="표준 313 3 3" xfId="2345" xr:uid="{00000000-0005-0000-0000-0000CB080000}"/>
    <cellStyle name="표준 313 3 3 2" xfId="2346" xr:uid="{00000000-0005-0000-0000-0000CC080000}"/>
    <cellStyle name="표준 313 3 4" xfId="2347" xr:uid="{00000000-0005-0000-0000-0000CD080000}"/>
    <cellStyle name="표준 313 3 5" xfId="2348" xr:uid="{00000000-0005-0000-0000-0000CE080000}"/>
    <cellStyle name="표준 313 3 6" xfId="2342" xr:uid="{00000000-0005-0000-0000-0000CF080000}"/>
    <cellStyle name="표준 313 4" xfId="2349" xr:uid="{00000000-0005-0000-0000-0000D0080000}"/>
    <cellStyle name="표준 313 4 2" xfId="2350" xr:uid="{00000000-0005-0000-0000-0000D1080000}"/>
    <cellStyle name="표준 313 4 2 2" xfId="2351" xr:uid="{00000000-0005-0000-0000-0000D2080000}"/>
    <cellStyle name="표준 313 4 3" xfId="2352" xr:uid="{00000000-0005-0000-0000-0000D3080000}"/>
    <cellStyle name="표준 313 5" xfId="2353" xr:uid="{00000000-0005-0000-0000-0000D4080000}"/>
    <cellStyle name="표준 313 5 2" xfId="2354" xr:uid="{00000000-0005-0000-0000-0000D5080000}"/>
    <cellStyle name="표준 313 6" xfId="2355" xr:uid="{00000000-0005-0000-0000-0000D6080000}"/>
    <cellStyle name="표준 313 6 2" xfId="2356" xr:uid="{00000000-0005-0000-0000-0000D7080000}"/>
    <cellStyle name="표준 313 7" xfId="2357" xr:uid="{00000000-0005-0000-0000-0000D8080000}"/>
    <cellStyle name="표준 313 8" xfId="2358" xr:uid="{00000000-0005-0000-0000-0000D9080000}"/>
    <cellStyle name="표준 313 9" xfId="2334" xr:uid="{00000000-0005-0000-0000-0000DA080000}"/>
    <cellStyle name="표준 314" xfId="961" xr:uid="{00000000-0005-0000-0000-0000DB080000}"/>
    <cellStyle name="표준 314 10" xfId="2359" xr:uid="{00000000-0005-0000-0000-0000DC080000}"/>
    <cellStyle name="표준 314 2" xfId="1000" xr:uid="{00000000-0005-0000-0000-0000DD080000}"/>
    <cellStyle name="표준 314 2 2" xfId="2361" xr:uid="{00000000-0005-0000-0000-0000DE080000}"/>
    <cellStyle name="표준 314 2 2 2" xfId="2362" xr:uid="{00000000-0005-0000-0000-0000DF080000}"/>
    <cellStyle name="표준 314 2 3" xfId="2363" xr:uid="{00000000-0005-0000-0000-0000E0080000}"/>
    <cellStyle name="표준 314 2 4" xfId="2364" xr:uid="{00000000-0005-0000-0000-0000E1080000}"/>
    <cellStyle name="표준 314 2 5" xfId="2360" xr:uid="{00000000-0005-0000-0000-0000E2080000}"/>
    <cellStyle name="표준 314 3" xfId="1013" xr:uid="{00000000-0005-0000-0000-0000E3080000}"/>
    <cellStyle name="표준 314 3 2" xfId="2366" xr:uid="{00000000-0005-0000-0000-0000E4080000}"/>
    <cellStyle name="표준 314 3 2 2" xfId="2367" xr:uid="{00000000-0005-0000-0000-0000E5080000}"/>
    <cellStyle name="표준 314 3 3" xfId="2368" xr:uid="{00000000-0005-0000-0000-0000E6080000}"/>
    <cellStyle name="표준 314 3 4" xfId="2369" xr:uid="{00000000-0005-0000-0000-0000E7080000}"/>
    <cellStyle name="표준 314 3 5" xfId="2365" xr:uid="{00000000-0005-0000-0000-0000E8080000}"/>
    <cellStyle name="표준 314 4" xfId="2370" xr:uid="{00000000-0005-0000-0000-0000E9080000}"/>
    <cellStyle name="표준 314 4 2" xfId="2371" xr:uid="{00000000-0005-0000-0000-0000EA080000}"/>
    <cellStyle name="표준 314 4 2 2" xfId="2372" xr:uid="{00000000-0005-0000-0000-0000EB080000}"/>
    <cellStyle name="표준 314 4 3" xfId="2373" xr:uid="{00000000-0005-0000-0000-0000EC080000}"/>
    <cellStyle name="표준 314 5" xfId="2374" xr:uid="{00000000-0005-0000-0000-0000ED080000}"/>
    <cellStyle name="표준 314 5 2" xfId="2375" xr:uid="{00000000-0005-0000-0000-0000EE080000}"/>
    <cellStyle name="표준 314 6" xfId="2376" xr:uid="{00000000-0005-0000-0000-0000EF080000}"/>
    <cellStyle name="표준 314 6 2" xfId="2377" xr:uid="{00000000-0005-0000-0000-0000F0080000}"/>
    <cellStyle name="표준 314 7" xfId="2378" xr:uid="{00000000-0005-0000-0000-0000F1080000}"/>
    <cellStyle name="표준 314 7 2" xfId="2379" xr:uid="{00000000-0005-0000-0000-0000F2080000}"/>
    <cellStyle name="표준 314 8" xfId="2380" xr:uid="{00000000-0005-0000-0000-0000F3080000}"/>
    <cellStyle name="표준 314 9" xfId="2381" xr:uid="{00000000-0005-0000-0000-0000F4080000}"/>
    <cellStyle name="표준 315" xfId="966" xr:uid="{00000000-0005-0000-0000-0000F5080000}"/>
    <cellStyle name="표준 315 10" xfId="2382" xr:uid="{00000000-0005-0000-0000-0000F6080000}"/>
    <cellStyle name="표준 315 2" xfId="1004" xr:uid="{00000000-0005-0000-0000-0000F7080000}"/>
    <cellStyle name="표준 315 2 2" xfId="2384" xr:uid="{00000000-0005-0000-0000-0000F8080000}"/>
    <cellStyle name="표준 315 2 2 2" xfId="2385" xr:uid="{00000000-0005-0000-0000-0000F9080000}"/>
    <cellStyle name="표준 315 2 3" xfId="2386" xr:uid="{00000000-0005-0000-0000-0000FA080000}"/>
    <cellStyle name="표준 315 2 4" xfId="2387" xr:uid="{00000000-0005-0000-0000-0000FB080000}"/>
    <cellStyle name="표준 315 2 5" xfId="2383" xr:uid="{00000000-0005-0000-0000-0000FC080000}"/>
    <cellStyle name="표준 315 3" xfId="1018" xr:uid="{00000000-0005-0000-0000-0000FD080000}"/>
    <cellStyle name="표준 315 3 2" xfId="2389" xr:uid="{00000000-0005-0000-0000-0000FE080000}"/>
    <cellStyle name="표준 315 3 2 2" xfId="2390" xr:uid="{00000000-0005-0000-0000-0000FF080000}"/>
    <cellStyle name="표준 315 3 3" xfId="2391" xr:uid="{00000000-0005-0000-0000-000000090000}"/>
    <cellStyle name="표준 315 3 4" xfId="2392" xr:uid="{00000000-0005-0000-0000-000001090000}"/>
    <cellStyle name="표준 315 3 5" xfId="2388" xr:uid="{00000000-0005-0000-0000-000002090000}"/>
    <cellStyle name="표준 315 4" xfId="2393" xr:uid="{00000000-0005-0000-0000-000003090000}"/>
    <cellStyle name="표준 315 4 2" xfId="2394" xr:uid="{00000000-0005-0000-0000-000004090000}"/>
    <cellStyle name="표준 315 4 2 2" xfId="2395" xr:uid="{00000000-0005-0000-0000-000005090000}"/>
    <cellStyle name="표준 315 4 3" xfId="2396" xr:uid="{00000000-0005-0000-0000-000006090000}"/>
    <cellStyle name="표준 315 5" xfId="2397" xr:uid="{00000000-0005-0000-0000-000007090000}"/>
    <cellStyle name="표준 315 5 2" xfId="2398" xr:uid="{00000000-0005-0000-0000-000008090000}"/>
    <cellStyle name="표준 315 6" xfId="2399" xr:uid="{00000000-0005-0000-0000-000009090000}"/>
    <cellStyle name="표준 315 6 2" xfId="2400" xr:uid="{00000000-0005-0000-0000-00000A090000}"/>
    <cellStyle name="표준 315 7" xfId="2401" xr:uid="{00000000-0005-0000-0000-00000B090000}"/>
    <cellStyle name="표준 315 7 2" xfId="2402" xr:uid="{00000000-0005-0000-0000-00000C090000}"/>
    <cellStyle name="표준 315 8" xfId="2403" xr:uid="{00000000-0005-0000-0000-00000D090000}"/>
    <cellStyle name="표준 315 9" xfId="2404" xr:uid="{00000000-0005-0000-0000-00000E090000}"/>
    <cellStyle name="표준 316" xfId="979" xr:uid="{00000000-0005-0000-0000-00000F090000}"/>
    <cellStyle name="표준 316 2" xfId="1006" xr:uid="{00000000-0005-0000-0000-000010090000}"/>
    <cellStyle name="표준 316 2 2" xfId="2407" xr:uid="{00000000-0005-0000-0000-000011090000}"/>
    <cellStyle name="표준 316 2 2 2" xfId="2408" xr:uid="{00000000-0005-0000-0000-000012090000}"/>
    <cellStyle name="표준 316 2 3" xfId="2409" xr:uid="{00000000-0005-0000-0000-000013090000}"/>
    <cellStyle name="표준 316 2 4" xfId="2410" xr:uid="{00000000-0005-0000-0000-000014090000}"/>
    <cellStyle name="표준 316 2 5" xfId="2406" xr:uid="{00000000-0005-0000-0000-000015090000}"/>
    <cellStyle name="표준 316 3" xfId="1020" xr:uid="{00000000-0005-0000-0000-000016090000}"/>
    <cellStyle name="표준 316 3 2" xfId="2412" xr:uid="{00000000-0005-0000-0000-000017090000}"/>
    <cellStyle name="표준 316 3 2 2" xfId="2413" xr:uid="{00000000-0005-0000-0000-000018090000}"/>
    <cellStyle name="표준 316 3 3" xfId="2414" xr:uid="{00000000-0005-0000-0000-000019090000}"/>
    <cellStyle name="표준 316 3 4" xfId="2415" xr:uid="{00000000-0005-0000-0000-00001A090000}"/>
    <cellStyle name="표준 316 3 5" xfId="2411" xr:uid="{00000000-0005-0000-0000-00001B090000}"/>
    <cellStyle name="표준 316 4" xfId="2416" xr:uid="{00000000-0005-0000-0000-00001C090000}"/>
    <cellStyle name="표준 316 4 2" xfId="2417" xr:uid="{00000000-0005-0000-0000-00001D090000}"/>
    <cellStyle name="표준 316 5" xfId="2418" xr:uid="{00000000-0005-0000-0000-00001E090000}"/>
    <cellStyle name="표준 316 5 2" xfId="2419" xr:uid="{00000000-0005-0000-0000-00001F090000}"/>
    <cellStyle name="표준 316 6" xfId="2420" xr:uid="{00000000-0005-0000-0000-000020090000}"/>
    <cellStyle name="표준 316 6 2" xfId="2421" xr:uid="{00000000-0005-0000-0000-000021090000}"/>
    <cellStyle name="표준 316 7" xfId="2422" xr:uid="{00000000-0005-0000-0000-000022090000}"/>
    <cellStyle name="표준 316 8" xfId="2423" xr:uid="{00000000-0005-0000-0000-000023090000}"/>
    <cellStyle name="표준 316 9" xfId="2405" xr:uid="{00000000-0005-0000-0000-000024090000}"/>
    <cellStyle name="표준 317" xfId="980" xr:uid="{00000000-0005-0000-0000-000025090000}"/>
    <cellStyle name="표준 317 2" xfId="1007" xr:uid="{00000000-0005-0000-0000-000026090000}"/>
    <cellStyle name="표준 317 2 2" xfId="2426" xr:uid="{00000000-0005-0000-0000-000027090000}"/>
    <cellStyle name="표준 317 2 2 2" xfId="2427" xr:uid="{00000000-0005-0000-0000-000028090000}"/>
    <cellStyle name="표준 317 2 3" xfId="2428" xr:uid="{00000000-0005-0000-0000-000029090000}"/>
    <cellStyle name="표준 317 2 4" xfId="2429" xr:uid="{00000000-0005-0000-0000-00002A090000}"/>
    <cellStyle name="표준 317 2 5" xfId="2425" xr:uid="{00000000-0005-0000-0000-00002B090000}"/>
    <cellStyle name="표준 317 3" xfId="1021" xr:uid="{00000000-0005-0000-0000-00002C090000}"/>
    <cellStyle name="표준 317 3 2" xfId="2431" xr:uid="{00000000-0005-0000-0000-00002D090000}"/>
    <cellStyle name="표준 317 3 2 2" xfId="2432" xr:uid="{00000000-0005-0000-0000-00002E090000}"/>
    <cellStyle name="표준 317 3 3" xfId="2433" xr:uid="{00000000-0005-0000-0000-00002F090000}"/>
    <cellStyle name="표준 317 3 4" xfId="2434" xr:uid="{00000000-0005-0000-0000-000030090000}"/>
    <cellStyle name="표준 317 3 5" xfId="2430" xr:uid="{00000000-0005-0000-0000-000031090000}"/>
    <cellStyle name="표준 317 4" xfId="2435" xr:uid="{00000000-0005-0000-0000-000032090000}"/>
    <cellStyle name="표준 317 4 2" xfId="2436" xr:uid="{00000000-0005-0000-0000-000033090000}"/>
    <cellStyle name="표준 317 5" xfId="2437" xr:uid="{00000000-0005-0000-0000-000034090000}"/>
    <cellStyle name="표준 317 5 2" xfId="2438" xr:uid="{00000000-0005-0000-0000-000035090000}"/>
    <cellStyle name="표준 317 6" xfId="2439" xr:uid="{00000000-0005-0000-0000-000036090000}"/>
    <cellStyle name="표준 317 6 2" xfId="2440" xr:uid="{00000000-0005-0000-0000-000037090000}"/>
    <cellStyle name="표준 317 7" xfId="2441" xr:uid="{00000000-0005-0000-0000-000038090000}"/>
    <cellStyle name="표준 317 8" xfId="2442" xr:uid="{00000000-0005-0000-0000-000039090000}"/>
    <cellStyle name="표준 317 9" xfId="2424" xr:uid="{00000000-0005-0000-0000-00003A090000}"/>
    <cellStyle name="표준 318" xfId="988" xr:uid="{00000000-0005-0000-0000-00003B090000}"/>
    <cellStyle name="표준 319" xfId="982" xr:uid="{00000000-0005-0000-0000-00003C090000}"/>
    <cellStyle name="표준 319 2" xfId="2444" xr:uid="{00000000-0005-0000-0000-00003D090000}"/>
    <cellStyle name="표준 319 3" xfId="2443" xr:uid="{00000000-0005-0000-0000-00003E090000}"/>
    <cellStyle name="표준 32" xfId="839" xr:uid="{00000000-0005-0000-0000-00003F090000}"/>
    <cellStyle name="표준 320" xfId="1022" xr:uid="{00000000-0005-0000-0000-000040090000}"/>
    <cellStyle name="표준 321" xfId="1023" xr:uid="{00000000-0005-0000-0000-000041090000}"/>
    <cellStyle name="표준 322" xfId="2453" xr:uid="{44003C6C-6BEC-4785-9A06-45484CA8789F}"/>
    <cellStyle name="표준 33" xfId="840" xr:uid="{00000000-0005-0000-0000-000042090000}"/>
    <cellStyle name="표준 34" xfId="841" xr:uid="{00000000-0005-0000-0000-000043090000}"/>
    <cellStyle name="표준 35" xfId="842" xr:uid="{00000000-0005-0000-0000-000044090000}"/>
    <cellStyle name="표준 36" xfId="843" xr:uid="{00000000-0005-0000-0000-000045090000}"/>
    <cellStyle name="표준 36 2" xfId="2445" xr:uid="{00000000-0005-0000-0000-000046090000}"/>
    <cellStyle name="표준 36 3" xfId="2446" xr:uid="{00000000-0005-0000-0000-000047090000}"/>
    <cellStyle name="표준 37" xfId="844" xr:uid="{00000000-0005-0000-0000-000048090000}"/>
    <cellStyle name="표준 38" xfId="845" xr:uid="{00000000-0005-0000-0000-000049090000}"/>
    <cellStyle name="표준 39" xfId="846" xr:uid="{00000000-0005-0000-0000-00004A090000}"/>
    <cellStyle name="표준 4" xfId="847" xr:uid="{00000000-0005-0000-0000-00004B090000}"/>
    <cellStyle name="표준 4 2" xfId="981" xr:uid="{00000000-0005-0000-0000-00004C090000}"/>
    <cellStyle name="표준 4 2 2" xfId="2447" xr:uid="{00000000-0005-0000-0000-00004D090000}"/>
    <cellStyle name="표준 4 2 3" xfId="2448" xr:uid="{00000000-0005-0000-0000-00004E090000}"/>
    <cellStyle name="표준 4 3" xfId="2449" xr:uid="{00000000-0005-0000-0000-00004F090000}"/>
    <cellStyle name="표준 4 4" xfId="2450" xr:uid="{00000000-0005-0000-0000-000050090000}"/>
    <cellStyle name="표준 40" xfId="848" xr:uid="{00000000-0005-0000-0000-000051090000}"/>
    <cellStyle name="표준 41" xfId="849" xr:uid="{00000000-0005-0000-0000-000052090000}"/>
    <cellStyle name="표준 42" xfId="850" xr:uid="{00000000-0005-0000-0000-000053090000}"/>
    <cellStyle name="표준 43" xfId="851" xr:uid="{00000000-0005-0000-0000-000054090000}"/>
    <cellStyle name="표준 44" xfId="852" xr:uid="{00000000-0005-0000-0000-000055090000}"/>
    <cellStyle name="표준 45" xfId="853" xr:uid="{00000000-0005-0000-0000-000056090000}"/>
    <cellStyle name="표준 46" xfId="854" xr:uid="{00000000-0005-0000-0000-000057090000}"/>
    <cellStyle name="표준 47" xfId="855" xr:uid="{00000000-0005-0000-0000-000058090000}"/>
    <cellStyle name="표준 48" xfId="856" xr:uid="{00000000-0005-0000-0000-000059090000}"/>
    <cellStyle name="표준 49" xfId="857" xr:uid="{00000000-0005-0000-0000-00005A090000}"/>
    <cellStyle name="표준 5" xfId="858" xr:uid="{00000000-0005-0000-0000-00005B090000}"/>
    <cellStyle name="표준 50" xfId="859" xr:uid="{00000000-0005-0000-0000-00005C090000}"/>
    <cellStyle name="표준 51" xfId="860" xr:uid="{00000000-0005-0000-0000-00005D090000}"/>
    <cellStyle name="표준 52" xfId="861" xr:uid="{00000000-0005-0000-0000-00005E090000}"/>
    <cellStyle name="표준 53" xfId="862" xr:uid="{00000000-0005-0000-0000-00005F090000}"/>
    <cellStyle name="표준 54" xfId="863" xr:uid="{00000000-0005-0000-0000-000060090000}"/>
    <cellStyle name="표준 55" xfId="864" xr:uid="{00000000-0005-0000-0000-000061090000}"/>
    <cellStyle name="표준 56" xfId="865" xr:uid="{00000000-0005-0000-0000-000062090000}"/>
    <cellStyle name="표준 57" xfId="866" xr:uid="{00000000-0005-0000-0000-000063090000}"/>
    <cellStyle name="표준 58" xfId="867" xr:uid="{00000000-0005-0000-0000-000064090000}"/>
    <cellStyle name="표준 59" xfId="868" xr:uid="{00000000-0005-0000-0000-000065090000}"/>
    <cellStyle name="표준 6" xfId="869" xr:uid="{00000000-0005-0000-0000-000066090000}"/>
    <cellStyle name="표준 6 2" xfId="2451" xr:uid="{00000000-0005-0000-0000-000067090000}"/>
    <cellStyle name="표준 60" xfId="870" xr:uid="{00000000-0005-0000-0000-000068090000}"/>
    <cellStyle name="표준 61" xfId="871" xr:uid="{00000000-0005-0000-0000-000069090000}"/>
    <cellStyle name="표준 62" xfId="872" xr:uid="{00000000-0005-0000-0000-00006A090000}"/>
    <cellStyle name="표준 63" xfId="873" xr:uid="{00000000-0005-0000-0000-00006B090000}"/>
    <cellStyle name="표준 64" xfId="874" xr:uid="{00000000-0005-0000-0000-00006C090000}"/>
    <cellStyle name="표준 65" xfId="875" xr:uid="{00000000-0005-0000-0000-00006D090000}"/>
    <cellStyle name="표준 66" xfId="876" xr:uid="{00000000-0005-0000-0000-00006E090000}"/>
    <cellStyle name="표준 67" xfId="877" xr:uid="{00000000-0005-0000-0000-00006F090000}"/>
    <cellStyle name="표준 68" xfId="878" xr:uid="{00000000-0005-0000-0000-000070090000}"/>
    <cellStyle name="표준 69" xfId="879" xr:uid="{00000000-0005-0000-0000-000071090000}"/>
    <cellStyle name="표준 7" xfId="880" xr:uid="{00000000-0005-0000-0000-000072090000}"/>
    <cellStyle name="표준 70" xfId="881" xr:uid="{00000000-0005-0000-0000-000073090000}"/>
    <cellStyle name="표준 71" xfId="882" xr:uid="{00000000-0005-0000-0000-000074090000}"/>
    <cellStyle name="표준 72" xfId="883" xr:uid="{00000000-0005-0000-0000-000075090000}"/>
    <cellStyle name="표준 73" xfId="884" xr:uid="{00000000-0005-0000-0000-000076090000}"/>
    <cellStyle name="표준 74" xfId="885" xr:uid="{00000000-0005-0000-0000-000077090000}"/>
    <cellStyle name="표준 75" xfId="886" xr:uid="{00000000-0005-0000-0000-000078090000}"/>
    <cellStyle name="표준 76" xfId="887" xr:uid="{00000000-0005-0000-0000-000079090000}"/>
    <cellStyle name="표준 77" xfId="888" xr:uid="{00000000-0005-0000-0000-00007A090000}"/>
    <cellStyle name="표준 78" xfId="889" xr:uid="{00000000-0005-0000-0000-00007B090000}"/>
    <cellStyle name="표준 79" xfId="890" xr:uid="{00000000-0005-0000-0000-00007C090000}"/>
    <cellStyle name="표준 8" xfId="891" xr:uid="{00000000-0005-0000-0000-00007D090000}"/>
    <cellStyle name="표준 80" xfId="892" xr:uid="{00000000-0005-0000-0000-00007E090000}"/>
    <cellStyle name="표준 81" xfId="893" xr:uid="{00000000-0005-0000-0000-00007F090000}"/>
    <cellStyle name="표준 82" xfId="894" xr:uid="{00000000-0005-0000-0000-000080090000}"/>
    <cellStyle name="표준 83" xfId="895" xr:uid="{00000000-0005-0000-0000-000081090000}"/>
    <cellStyle name="표준 84" xfId="896" xr:uid="{00000000-0005-0000-0000-000082090000}"/>
    <cellStyle name="표준 85" xfId="897" xr:uid="{00000000-0005-0000-0000-000083090000}"/>
    <cellStyle name="표준 85 2" xfId="898" xr:uid="{00000000-0005-0000-0000-000084090000}"/>
    <cellStyle name="표준 86" xfId="899" xr:uid="{00000000-0005-0000-0000-000085090000}"/>
    <cellStyle name="표준 87" xfId="900" xr:uid="{00000000-0005-0000-0000-000086090000}"/>
    <cellStyle name="표준 88" xfId="901" xr:uid="{00000000-0005-0000-0000-000087090000}"/>
    <cellStyle name="표준 89" xfId="902" xr:uid="{00000000-0005-0000-0000-000088090000}"/>
    <cellStyle name="표준 9" xfId="903" xr:uid="{00000000-0005-0000-0000-000089090000}"/>
    <cellStyle name="표준 90" xfId="904" xr:uid="{00000000-0005-0000-0000-00008A090000}"/>
    <cellStyle name="표준 91" xfId="905" xr:uid="{00000000-0005-0000-0000-00008B090000}"/>
    <cellStyle name="표준 92" xfId="906" xr:uid="{00000000-0005-0000-0000-00008C090000}"/>
    <cellStyle name="표준 93" xfId="907" xr:uid="{00000000-0005-0000-0000-00008D090000}"/>
    <cellStyle name="표준 94" xfId="908" xr:uid="{00000000-0005-0000-0000-00008E090000}"/>
    <cellStyle name="표준 95" xfId="909" xr:uid="{00000000-0005-0000-0000-00008F090000}"/>
    <cellStyle name="표준 96" xfId="910" xr:uid="{00000000-0005-0000-0000-000090090000}"/>
    <cellStyle name="표준 97" xfId="911" xr:uid="{00000000-0005-0000-0000-000091090000}"/>
    <cellStyle name="표준 98" xfId="912" xr:uid="{00000000-0005-0000-0000-000092090000}"/>
    <cellStyle name="표준 99" xfId="913" xr:uid="{00000000-0005-0000-0000-000093090000}"/>
    <cellStyle name="하이퍼링크" xfId="2456" builtinId="8"/>
    <cellStyle name="하이퍼링크 2" xfId="958" xr:uid="{00000000-0005-0000-0000-000094090000}"/>
  </cellStyles>
  <dxfs count="10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colors>
    <mruColors>
      <color rgb="FF3333FF"/>
      <color rgb="FF008000"/>
      <color rgb="FFFFFF99"/>
      <color rgb="FFFFFFCC"/>
      <color rgb="FFCCFFCC"/>
      <color rgb="FFCCFF99"/>
      <color rgb="FFFFFFF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3.jpeg"/><Relationship Id="rId18" Type="http://schemas.openxmlformats.org/officeDocument/2006/relationships/image" Target="../media/image18.jpeg"/><Relationship Id="rId26" Type="http://schemas.openxmlformats.org/officeDocument/2006/relationships/image" Target="../media/image26.png"/><Relationship Id="rId39" Type="http://schemas.openxmlformats.org/officeDocument/2006/relationships/image" Target="../media/image39.jpeg"/><Relationship Id="rId21" Type="http://schemas.openxmlformats.org/officeDocument/2006/relationships/image" Target="../media/image21.jpeg"/><Relationship Id="rId34" Type="http://schemas.openxmlformats.org/officeDocument/2006/relationships/image" Target="../media/image34.png"/><Relationship Id="rId42" Type="http://schemas.openxmlformats.org/officeDocument/2006/relationships/image" Target="../media/image42.jpeg"/><Relationship Id="rId47" Type="http://schemas.openxmlformats.org/officeDocument/2006/relationships/image" Target="../media/image47.png"/><Relationship Id="rId50" Type="http://schemas.openxmlformats.org/officeDocument/2006/relationships/image" Target="../media/image50.jpeg"/><Relationship Id="rId7" Type="http://schemas.openxmlformats.org/officeDocument/2006/relationships/image" Target="../media/image7.png"/><Relationship Id="rId2" Type="http://schemas.openxmlformats.org/officeDocument/2006/relationships/image" Target="../media/image2.jpeg"/><Relationship Id="rId16" Type="http://schemas.openxmlformats.org/officeDocument/2006/relationships/image" Target="../media/image16.jpeg"/><Relationship Id="rId29" Type="http://schemas.openxmlformats.org/officeDocument/2006/relationships/image" Target="../media/image29.png"/><Relationship Id="rId11" Type="http://schemas.openxmlformats.org/officeDocument/2006/relationships/image" Target="../media/image11.jpeg"/><Relationship Id="rId24" Type="http://schemas.openxmlformats.org/officeDocument/2006/relationships/image" Target="../media/image24.jpeg"/><Relationship Id="rId32" Type="http://schemas.openxmlformats.org/officeDocument/2006/relationships/image" Target="../media/image32.png"/><Relationship Id="rId37" Type="http://schemas.openxmlformats.org/officeDocument/2006/relationships/image" Target="../media/image37.png"/><Relationship Id="rId40" Type="http://schemas.openxmlformats.org/officeDocument/2006/relationships/image" Target="../media/image40.jpeg"/><Relationship Id="rId45" Type="http://schemas.openxmlformats.org/officeDocument/2006/relationships/image" Target="../media/image45.png"/><Relationship Id="rId53" Type="http://schemas.openxmlformats.org/officeDocument/2006/relationships/image" Target="../media/image53.png"/><Relationship Id="rId5" Type="http://schemas.openxmlformats.org/officeDocument/2006/relationships/image" Target="../media/image5.png"/><Relationship Id="rId10" Type="http://schemas.openxmlformats.org/officeDocument/2006/relationships/image" Target="../media/image10.png"/><Relationship Id="rId19" Type="http://schemas.openxmlformats.org/officeDocument/2006/relationships/image" Target="../media/image19.jpeg"/><Relationship Id="rId31" Type="http://schemas.openxmlformats.org/officeDocument/2006/relationships/image" Target="../media/image31.png"/><Relationship Id="rId44" Type="http://schemas.openxmlformats.org/officeDocument/2006/relationships/image" Target="../media/image44.png"/><Relationship Id="rId52" Type="http://schemas.openxmlformats.org/officeDocument/2006/relationships/image" Target="../media/image52.jpeg"/><Relationship Id="rId4" Type="http://schemas.openxmlformats.org/officeDocument/2006/relationships/image" Target="../media/image4.jpe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jpeg"/><Relationship Id="rId27" Type="http://schemas.openxmlformats.org/officeDocument/2006/relationships/image" Target="../media/image27.jpeg"/><Relationship Id="rId30" Type="http://schemas.openxmlformats.org/officeDocument/2006/relationships/image" Target="../media/image30.png"/><Relationship Id="rId35" Type="http://schemas.openxmlformats.org/officeDocument/2006/relationships/image" Target="../media/image35.png"/><Relationship Id="rId43" Type="http://schemas.openxmlformats.org/officeDocument/2006/relationships/image" Target="../media/image43.jpeg"/><Relationship Id="rId48" Type="http://schemas.openxmlformats.org/officeDocument/2006/relationships/image" Target="../media/image48.png"/><Relationship Id="rId8" Type="http://schemas.openxmlformats.org/officeDocument/2006/relationships/image" Target="../media/image8.png"/><Relationship Id="rId51" Type="http://schemas.openxmlformats.org/officeDocument/2006/relationships/image" Target="../media/image51.jpeg"/><Relationship Id="rId3" Type="http://schemas.openxmlformats.org/officeDocument/2006/relationships/image" Target="../media/image3.jpeg"/><Relationship Id="rId12" Type="http://schemas.openxmlformats.org/officeDocument/2006/relationships/image" Target="../media/image12.jpeg"/><Relationship Id="rId17" Type="http://schemas.openxmlformats.org/officeDocument/2006/relationships/image" Target="../media/image17.jpeg"/><Relationship Id="rId25" Type="http://schemas.openxmlformats.org/officeDocument/2006/relationships/image" Target="../media/image25.png"/><Relationship Id="rId33" Type="http://schemas.openxmlformats.org/officeDocument/2006/relationships/image" Target="../media/image33.png"/><Relationship Id="rId38" Type="http://schemas.openxmlformats.org/officeDocument/2006/relationships/image" Target="../media/image38.png"/><Relationship Id="rId46" Type="http://schemas.openxmlformats.org/officeDocument/2006/relationships/image" Target="../media/image46.png"/><Relationship Id="rId20" Type="http://schemas.openxmlformats.org/officeDocument/2006/relationships/image" Target="../media/image20.jpeg"/><Relationship Id="rId41" Type="http://schemas.openxmlformats.org/officeDocument/2006/relationships/image" Target="../media/image41.jpeg"/><Relationship Id="rId54" Type="http://schemas.openxmlformats.org/officeDocument/2006/relationships/image" Target="../media/image54.png"/><Relationship Id="rId1" Type="http://schemas.openxmlformats.org/officeDocument/2006/relationships/image" Target="../media/image1.jpeg"/><Relationship Id="rId6" Type="http://schemas.openxmlformats.org/officeDocument/2006/relationships/image" Target="../media/image6.png"/><Relationship Id="rId15" Type="http://schemas.openxmlformats.org/officeDocument/2006/relationships/image" Target="../media/image15.jpeg"/><Relationship Id="rId23" Type="http://schemas.openxmlformats.org/officeDocument/2006/relationships/image" Target="../media/image23.jpeg"/><Relationship Id="rId28" Type="http://schemas.openxmlformats.org/officeDocument/2006/relationships/image" Target="../media/image28.png"/><Relationship Id="rId36" Type="http://schemas.openxmlformats.org/officeDocument/2006/relationships/image" Target="../media/image36.png"/><Relationship Id="rId49" Type="http://schemas.openxmlformats.org/officeDocument/2006/relationships/image" Target="../media/image49.jpeg"/></Relationships>
</file>

<file path=xl/drawings/_rels/drawing2.xml.rels><?xml version="1.0" encoding="UTF-8" standalone="yes"?>
<Relationships xmlns="http://schemas.openxmlformats.org/package/2006/relationships"><Relationship Id="rId13" Type="http://schemas.openxmlformats.org/officeDocument/2006/relationships/image" Target="../media/image68.png"/><Relationship Id="rId18" Type="http://schemas.openxmlformats.org/officeDocument/2006/relationships/image" Target="../media/image54.png"/><Relationship Id="rId26" Type="http://schemas.openxmlformats.org/officeDocument/2006/relationships/image" Target="../media/image25.png"/><Relationship Id="rId39" Type="http://schemas.openxmlformats.org/officeDocument/2006/relationships/image" Target="../media/image48.png"/><Relationship Id="rId21" Type="http://schemas.openxmlformats.org/officeDocument/2006/relationships/image" Target="../media/image10.png"/><Relationship Id="rId34" Type="http://schemas.openxmlformats.org/officeDocument/2006/relationships/image" Target="../media/image36.png"/><Relationship Id="rId42" Type="http://schemas.openxmlformats.org/officeDocument/2006/relationships/image" Target="../media/image72.png"/><Relationship Id="rId47" Type="http://schemas.openxmlformats.org/officeDocument/2006/relationships/image" Target="../media/image39.jpeg"/><Relationship Id="rId7" Type="http://schemas.openxmlformats.org/officeDocument/2006/relationships/image" Target="../media/image62.jpeg"/><Relationship Id="rId2" Type="http://schemas.openxmlformats.org/officeDocument/2006/relationships/image" Target="../media/image57.png"/><Relationship Id="rId16" Type="http://schemas.openxmlformats.org/officeDocument/2006/relationships/image" Target="../media/image71.png"/><Relationship Id="rId29" Type="http://schemas.openxmlformats.org/officeDocument/2006/relationships/image" Target="../media/image30.png"/><Relationship Id="rId1" Type="http://schemas.openxmlformats.org/officeDocument/2006/relationships/image" Target="../media/image56.png"/><Relationship Id="rId6" Type="http://schemas.openxmlformats.org/officeDocument/2006/relationships/image" Target="../media/image61.jpeg"/><Relationship Id="rId11" Type="http://schemas.openxmlformats.org/officeDocument/2006/relationships/image" Target="../media/image66.png"/><Relationship Id="rId24" Type="http://schemas.openxmlformats.org/officeDocument/2006/relationships/image" Target="../media/image17.jpeg"/><Relationship Id="rId32" Type="http://schemas.openxmlformats.org/officeDocument/2006/relationships/image" Target="../media/image31.png"/><Relationship Id="rId37" Type="http://schemas.openxmlformats.org/officeDocument/2006/relationships/image" Target="../media/image38.png"/><Relationship Id="rId40" Type="http://schemas.openxmlformats.org/officeDocument/2006/relationships/image" Target="../media/image46.png"/><Relationship Id="rId45" Type="http://schemas.openxmlformats.org/officeDocument/2006/relationships/image" Target="../media/image40.jpeg"/><Relationship Id="rId5" Type="http://schemas.openxmlformats.org/officeDocument/2006/relationships/image" Target="../media/image60.jpeg"/><Relationship Id="rId15" Type="http://schemas.openxmlformats.org/officeDocument/2006/relationships/image" Target="../media/image70.jpeg"/><Relationship Id="rId23" Type="http://schemas.openxmlformats.org/officeDocument/2006/relationships/image" Target="../media/image16.jpeg"/><Relationship Id="rId28" Type="http://schemas.openxmlformats.org/officeDocument/2006/relationships/image" Target="../media/image29.png"/><Relationship Id="rId36" Type="http://schemas.openxmlformats.org/officeDocument/2006/relationships/image" Target="../media/image37.png"/><Relationship Id="rId10" Type="http://schemas.openxmlformats.org/officeDocument/2006/relationships/image" Target="../media/image65.jpeg"/><Relationship Id="rId19" Type="http://schemas.openxmlformats.org/officeDocument/2006/relationships/image" Target="../media/image8.png"/><Relationship Id="rId31" Type="http://schemas.openxmlformats.org/officeDocument/2006/relationships/image" Target="../media/image33.png"/><Relationship Id="rId44" Type="http://schemas.openxmlformats.org/officeDocument/2006/relationships/image" Target="../media/image41.jpeg"/><Relationship Id="rId4" Type="http://schemas.openxmlformats.org/officeDocument/2006/relationships/image" Target="../media/image59.jpeg"/><Relationship Id="rId9" Type="http://schemas.openxmlformats.org/officeDocument/2006/relationships/image" Target="../media/image64.jpeg"/><Relationship Id="rId14" Type="http://schemas.openxmlformats.org/officeDocument/2006/relationships/image" Target="../media/image69.jpeg"/><Relationship Id="rId22" Type="http://schemas.openxmlformats.org/officeDocument/2006/relationships/image" Target="../media/image15.jpeg"/><Relationship Id="rId27" Type="http://schemas.openxmlformats.org/officeDocument/2006/relationships/image" Target="../media/image26.png"/><Relationship Id="rId30" Type="http://schemas.openxmlformats.org/officeDocument/2006/relationships/image" Target="../media/image32.png"/><Relationship Id="rId35" Type="http://schemas.openxmlformats.org/officeDocument/2006/relationships/image" Target="../media/image35.png"/><Relationship Id="rId43" Type="http://schemas.openxmlformats.org/officeDocument/2006/relationships/image" Target="../media/image43.jpeg"/><Relationship Id="rId48" Type="http://schemas.openxmlformats.org/officeDocument/2006/relationships/image" Target="../media/image73.png"/><Relationship Id="rId8" Type="http://schemas.openxmlformats.org/officeDocument/2006/relationships/image" Target="../media/image63.jpeg"/><Relationship Id="rId3" Type="http://schemas.openxmlformats.org/officeDocument/2006/relationships/image" Target="../media/image58.png"/><Relationship Id="rId12" Type="http://schemas.openxmlformats.org/officeDocument/2006/relationships/image" Target="../media/image67.jpeg"/><Relationship Id="rId17" Type="http://schemas.openxmlformats.org/officeDocument/2006/relationships/image" Target="../media/image53.png"/><Relationship Id="rId25" Type="http://schemas.openxmlformats.org/officeDocument/2006/relationships/image" Target="../media/image18.jpeg"/><Relationship Id="rId33" Type="http://schemas.openxmlformats.org/officeDocument/2006/relationships/image" Target="../media/image34.png"/><Relationship Id="rId38" Type="http://schemas.openxmlformats.org/officeDocument/2006/relationships/image" Target="../media/image44.png"/><Relationship Id="rId46" Type="http://schemas.openxmlformats.org/officeDocument/2006/relationships/image" Target="../media/image42.jpeg"/><Relationship Id="rId20" Type="http://schemas.openxmlformats.org/officeDocument/2006/relationships/image" Target="../media/image9.png"/><Relationship Id="rId41" Type="http://schemas.openxmlformats.org/officeDocument/2006/relationships/image" Target="../media/image47.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55.png"/></Relationships>
</file>

<file path=xl/drawings/drawing1.xml><?xml version="1.0" encoding="utf-8"?>
<xdr:wsDr xmlns:xdr="http://schemas.openxmlformats.org/drawingml/2006/spreadsheetDrawing" xmlns:a="http://schemas.openxmlformats.org/drawingml/2006/main">
  <xdr:twoCellAnchor editAs="oneCell">
    <xdr:from>
      <xdr:col>2</xdr:col>
      <xdr:colOff>366345</xdr:colOff>
      <xdr:row>5</xdr:row>
      <xdr:rowOff>33618</xdr:rowOff>
    </xdr:from>
    <xdr:to>
      <xdr:col>2</xdr:col>
      <xdr:colOff>594752</xdr:colOff>
      <xdr:row>5</xdr:row>
      <xdr:rowOff>454743</xdr:rowOff>
    </xdr:to>
    <xdr:pic>
      <xdr:nvPicPr>
        <xdr:cNvPr id="79" name="그림 78">
          <a:extLst>
            <a:ext uri="{FF2B5EF4-FFF2-40B4-BE49-F238E27FC236}">
              <a16:creationId xmlns:a16="http://schemas.microsoft.com/office/drawing/2014/main" id="{00000000-0008-0000-0000-00004F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val="0"/>
            </a:ext>
          </a:extLst>
        </a:blip>
        <a:stretch>
          <a:fillRect/>
        </a:stretch>
      </xdr:blipFill>
      <xdr:spPr>
        <a:xfrm>
          <a:off x="2495463" y="2308412"/>
          <a:ext cx="228407" cy="421125"/>
        </a:xfrm>
        <a:prstGeom prst="rect">
          <a:avLst/>
        </a:prstGeom>
      </xdr:spPr>
    </xdr:pic>
    <xdr:clientData/>
  </xdr:twoCellAnchor>
  <xdr:twoCellAnchor editAs="oneCell">
    <xdr:from>
      <xdr:col>2</xdr:col>
      <xdr:colOff>357575</xdr:colOff>
      <xdr:row>7</xdr:row>
      <xdr:rowOff>33618</xdr:rowOff>
    </xdr:from>
    <xdr:to>
      <xdr:col>2</xdr:col>
      <xdr:colOff>585118</xdr:colOff>
      <xdr:row>7</xdr:row>
      <xdr:rowOff>463014</xdr:rowOff>
    </xdr:to>
    <xdr:pic>
      <xdr:nvPicPr>
        <xdr:cNvPr id="80" name="그림 79">
          <a:extLst>
            <a:ext uri="{FF2B5EF4-FFF2-40B4-BE49-F238E27FC236}">
              <a16:creationId xmlns:a16="http://schemas.microsoft.com/office/drawing/2014/main" id="{00000000-0008-0000-0000-000050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val="0"/>
            </a:ext>
          </a:extLst>
        </a:blip>
        <a:stretch>
          <a:fillRect/>
        </a:stretch>
      </xdr:blipFill>
      <xdr:spPr>
        <a:xfrm>
          <a:off x="2486693" y="3272118"/>
          <a:ext cx="227543" cy="429396"/>
        </a:xfrm>
        <a:prstGeom prst="rect">
          <a:avLst/>
        </a:prstGeom>
      </xdr:spPr>
    </xdr:pic>
    <xdr:clientData/>
  </xdr:twoCellAnchor>
  <xdr:twoCellAnchor editAs="oneCell">
    <xdr:from>
      <xdr:col>2</xdr:col>
      <xdr:colOff>358588</xdr:colOff>
      <xdr:row>6</xdr:row>
      <xdr:rowOff>22412</xdr:rowOff>
    </xdr:from>
    <xdr:to>
      <xdr:col>2</xdr:col>
      <xdr:colOff>597076</xdr:colOff>
      <xdr:row>6</xdr:row>
      <xdr:rowOff>455018</xdr:rowOff>
    </xdr:to>
    <xdr:pic>
      <xdr:nvPicPr>
        <xdr:cNvPr id="81" name="그림 80">
          <a:extLst>
            <a:ext uri="{FF2B5EF4-FFF2-40B4-BE49-F238E27FC236}">
              <a16:creationId xmlns:a16="http://schemas.microsoft.com/office/drawing/2014/main" id="{00000000-0008-0000-0000-00005100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val="0"/>
            </a:ext>
          </a:extLst>
        </a:blip>
        <a:stretch>
          <a:fillRect/>
        </a:stretch>
      </xdr:blipFill>
      <xdr:spPr>
        <a:xfrm>
          <a:off x="2487706" y="2779059"/>
          <a:ext cx="238488" cy="432606"/>
        </a:xfrm>
        <a:prstGeom prst="rect">
          <a:avLst/>
        </a:prstGeom>
      </xdr:spPr>
    </xdr:pic>
    <xdr:clientData/>
  </xdr:twoCellAnchor>
  <xdr:oneCellAnchor>
    <xdr:from>
      <xdr:col>2</xdr:col>
      <xdr:colOff>373240</xdr:colOff>
      <xdr:row>8</xdr:row>
      <xdr:rowOff>41415</xdr:rowOff>
    </xdr:from>
    <xdr:ext cx="214275" cy="410890"/>
    <xdr:pic>
      <xdr:nvPicPr>
        <xdr:cNvPr id="82" name="그림 81">
          <a:extLst>
            <a:ext uri="{FF2B5EF4-FFF2-40B4-BE49-F238E27FC236}">
              <a16:creationId xmlns:a16="http://schemas.microsoft.com/office/drawing/2014/main" id="{00000000-0008-0000-0000-000052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val="0"/>
            </a:ext>
          </a:extLst>
        </a:blip>
        <a:stretch>
          <a:fillRect/>
        </a:stretch>
      </xdr:blipFill>
      <xdr:spPr>
        <a:xfrm>
          <a:off x="2502358" y="3761768"/>
          <a:ext cx="214275" cy="410890"/>
        </a:xfrm>
        <a:prstGeom prst="rect">
          <a:avLst/>
        </a:prstGeom>
      </xdr:spPr>
    </xdr:pic>
    <xdr:clientData/>
  </xdr:oneCellAnchor>
  <xdr:twoCellAnchor editAs="oneCell">
    <xdr:from>
      <xdr:col>2</xdr:col>
      <xdr:colOff>381001</xdr:colOff>
      <xdr:row>9</xdr:row>
      <xdr:rowOff>33618</xdr:rowOff>
    </xdr:from>
    <xdr:to>
      <xdr:col>2</xdr:col>
      <xdr:colOff>580723</xdr:colOff>
      <xdr:row>9</xdr:row>
      <xdr:rowOff>452153</xdr:rowOff>
    </xdr:to>
    <xdr:pic>
      <xdr:nvPicPr>
        <xdr:cNvPr id="83" name="그림 82">
          <a:extLst>
            <a:ext uri="{FF2B5EF4-FFF2-40B4-BE49-F238E27FC236}">
              <a16:creationId xmlns:a16="http://schemas.microsoft.com/office/drawing/2014/main" id="{00000000-0008-0000-0000-00005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510119" y="4235824"/>
          <a:ext cx="199722" cy="418535"/>
        </a:xfrm>
        <a:prstGeom prst="rect">
          <a:avLst/>
        </a:prstGeom>
      </xdr:spPr>
    </xdr:pic>
    <xdr:clientData/>
  </xdr:twoCellAnchor>
  <xdr:twoCellAnchor editAs="oneCell">
    <xdr:from>
      <xdr:col>2</xdr:col>
      <xdr:colOff>392205</xdr:colOff>
      <xdr:row>11</xdr:row>
      <xdr:rowOff>30648</xdr:rowOff>
    </xdr:from>
    <xdr:to>
      <xdr:col>2</xdr:col>
      <xdr:colOff>580178</xdr:colOff>
      <xdr:row>11</xdr:row>
      <xdr:rowOff>449917</xdr:rowOff>
    </xdr:to>
    <xdr:pic>
      <xdr:nvPicPr>
        <xdr:cNvPr id="84" name="그림 83">
          <a:extLst>
            <a:ext uri="{FF2B5EF4-FFF2-40B4-BE49-F238E27FC236}">
              <a16:creationId xmlns:a16="http://schemas.microsoft.com/office/drawing/2014/main" id="{00000000-0008-0000-0000-000054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521323" y="5196560"/>
          <a:ext cx="187973" cy="419269"/>
        </a:xfrm>
        <a:prstGeom prst="rect">
          <a:avLst/>
        </a:prstGeom>
      </xdr:spPr>
    </xdr:pic>
    <xdr:clientData/>
  </xdr:twoCellAnchor>
  <xdr:oneCellAnchor>
    <xdr:from>
      <xdr:col>2</xdr:col>
      <xdr:colOff>392209</xdr:colOff>
      <xdr:row>10</xdr:row>
      <xdr:rowOff>29801</xdr:rowOff>
    </xdr:from>
    <xdr:ext cx="186505" cy="425143"/>
    <xdr:pic>
      <xdr:nvPicPr>
        <xdr:cNvPr id="85" name="그림 84">
          <a:extLst>
            <a:ext uri="{FF2B5EF4-FFF2-40B4-BE49-F238E27FC236}">
              <a16:creationId xmlns:a16="http://schemas.microsoft.com/office/drawing/2014/main" id="{00000000-0008-0000-0000-000055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2521327" y="4713860"/>
          <a:ext cx="186505" cy="425143"/>
        </a:xfrm>
        <a:prstGeom prst="rect">
          <a:avLst/>
        </a:prstGeom>
      </xdr:spPr>
    </xdr:pic>
    <xdr:clientData/>
  </xdr:oneCellAnchor>
  <xdr:twoCellAnchor editAs="oneCell">
    <xdr:from>
      <xdr:col>2</xdr:col>
      <xdr:colOff>260702</xdr:colOff>
      <xdr:row>16</xdr:row>
      <xdr:rowOff>37471</xdr:rowOff>
    </xdr:from>
    <xdr:to>
      <xdr:col>2</xdr:col>
      <xdr:colOff>696238</xdr:colOff>
      <xdr:row>16</xdr:row>
      <xdr:rowOff>440665</xdr:rowOff>
    </xdr:to>
    <xdr:pic>
      <xdr:nvPicPr>
        <xdr:cNvPr id="86" name="그림 85">
          <a:extLst>
            <a:ext uri="{FF2B5EF4-FFF2-40B4-BE49-F238E27FC236}">
              <a16:creationId xmlns:a16="http://schemas.microsoft.com/office/drawing/2014/main" id="{00000000-0008-0000-0000-000056000000}"/>
            </a:ext>
          </a:extLst>
        </xdr:cNvPr>
        <xdr:cNvPicPr>
          <a:picLocks noChangeAspect="1"/>
        </xdr:cNvPicPr>
      </xdr:nvPicPr>
      <xdr:blipFill>
        <a:blip xmlns:r="http://schemas.openxmlformats.org/officeDocument/2006/relationships" r:embed="rId8"/>
        <a:stretch>
          <a:fillRect/>
        </a:stretch>
      </xdr:blipFill>
      <xdr:spPr>
        <a:xfrm>
          <a:off x="2759614" y="7915206"/>
          <a:ext cx="435536" cy="403194"/>
        </a:xfrm>
        <a:prstGeom prst="rect">
          <a:avLst/>
        </a:prstGeom>
      </xdr:spPr>
    </xdr:pic>
    <xdr:clientData/>
  </xdr:twoCellAnchor>
  <xdr:twoCellAnchor editAs="oneCell">
    <xdr:from>
      <xdr:col>2</xdr:col>
      <xdr:colOff>93449</xdr:colOff>
      <xdr:row>15</xdr:row>
      <xdr:rowOff>130867</xdr:rowOff>
    </xdr:from>
    <xdr:to>
      <xdr:col>2</xdr:col>
      <xdr:colOff>752267</xdr:colOff>
      <xdr:row>15</xdr:row>
      <xdr:rowOff>353242</xdr:rowOff>
    </xdr:to>
    <xdr:pic>
      <xdr:nvPicPr>
        <xdr:cNvPr id="87" name="그림 86">
          <a:extLst>
            <a:ext uri="{FF2B5EF4-FFF2-40B4-BE49-F238E27FC236}">
              <a16:creationId xmlns:a16="http://schemas.microsoft.com/office/drawing/2014/main" id="{00000000-0008-0000-0000-000057000000}"/>
            </a:ext>
          </a:extLst>
        </xdr:cNvPr>
        <xdr:cNvPicPr>
          <a:picLocks noChangeAspect="1"/>
        </xdr:cNvPicPr>
      </xdr:nvPicPr>
      <xdr:blipFill>
        <a:blip xmlns:r="http://schemas.openxmlformats.org/officeDocument/2006/relationships" r:embed="rId9"/>
        <a:stretch>
          <a:fillRect/>
        </a:stretch>
      </xdr:blipFill>
      <xdr:spPr>
        <a:xfrm rot="5400000">
          <a:off x="2810582" y="7319734"/>
          <a:ext cx="222375" cy="658818"/>
        </a:xfrm>
        <a:prstGeom prst="rect">
          <a:avLst/>
        </a:prstGeom>
      </xdr:spPr>
    </xdr:pic>
    <xdr:clientData/>
  </xdr:twoCellAnchor>
  <xdr:twoCellAnchor editAs="oneCell">
    <xdr:from>
      <xdr:col>2</xdr:col>
      <xdr:colOff>89648</xdr:colOff>
      <xdr:row>14</xdr:row>
      <xdr:rowOff>145679</xdr:rowOff>
    </xdr:from>
    <xdr:to>
      <xdr:col>2</xdr:col>
      <xdr:colOff>898743</xdr:colOff>
      <xdr:row>14</xdr:row>
      <xdr:rowOff>357115</xdr:rowOff>
    </xdr:to>
    <xdr:pic>
      <xdr:nvPicPr>
        <xdr:cNvPr id="88" name="그림 87">
          <a:extLst>
            <a:ext uri="{FF2B5EF4-FFF2-40B4-BE49-F238E27FC236}">
              <a16:creationId xmlns:a16="http://schemas.microsoft.com/office/drawing/2014/main" id="{00000000-0008-0000-0000-000058000000}"/>
            </a:ext>
          </a:extLst>
        </xdr:cNvPr>
        <xdr:cNvPicPr>
          <a:picLocks noChangeAspect="1"/>
        </xdr:cNvPicPr>
      </xdr:nvPicPr>
      <xdr:blipFill>
        <a:blip xmlns:r="http://schemas.openxmlformats.org/officeDocument/2006/relationships" r:embed="rId10"/>
        <a:stretch>
          <a:fillRect/>
        </a:stretch>
      </xdr:blipFill>
      <xdr:spPr>
        <a:xfrm rot="5400000">
          <a:off x="2887390" y="6783290"/>
          <a:ext cx="211436" cy="809095"/>
        </a:xfrm>
        <a:prstGeom prst="rect">
          <a:avLst/>
        </a:prstGeom>
      </xdr:spPr>
    </xdr:pic>
    <xdr:clientData/>
  </xdr:twoCellAnchor>
  <xdr:twoCellAnchor editAs="oneCell">
    <xdr:from>
      <xdr:col>2</xdr:col>
      <xdr:colOff>259688</xdr:colOff>
      <xdr:row>17</xdr:row>
      <xdr:rowOff>33618</xdr:rowOff>
    </xdr:from>
    <xdr:to>
      <xdr:col>2</xdr:col>
      <xdr:colOff>752746</xdr:colOff>
      <xdr:row>17</xdr:row>
      <xdr:rowOff>442398</xdr:rowOff>
    </xdr:to>
    <xdr:pic>
      <xdr:nvPicPr>
        <xdr:cNvPr id="89" name="그림 88">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2758600" y="8382000"/>
          <a:ext cx="493058" cy="4087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183487</xdr:colOff>
      <xdr:row>18</xdr:row>
      <xdr:rowOff>87409</xdr:rowOff>
    </xdr:from>
    <xdr:to>
      <xdr:col>2</xdr:col>
      <xdr:colOff>932040</xdr:colOff>
      <xdr:row>18</xdr:row>
      <xdr:rowOff>381533</xdr:rowOff>
    </xdr:to>
    <xdr:pic>
      <xdr:nvPicPr>
        <xdr:cNvPr id="94" name="그림 93">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rot="5400000">
          <a:off x="2909614" y="9161076"/>
          <a:ext cx="294124" cy="7485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83482</xdr:colOff>
      <xdr:row>19</xdr:row>
      <xdr:rowOff>64151</xdr:rowOff>
    </xdr:from>
    <xdr:to>
      <xdr:col>2</xdr:col>
      <xdr:colOff>882247</xdr:colOff>
      <xdr:row>19</xdr:row>
      <xdr:rowOff>403409</xdr:rowOff>
    </xdr:to>
    <xdr:pic>
      <xdr:nvPicPr>
        <xdr:cNvPr id="98" name="그림 97">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rot="16200000">
          <a:off x="2812148" y="9605926"/>
          <a:ext cx="339258" cy="7987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56030</xdr:colOff>
      <xdr:row>20</xdr:row>
      <xdr:rowOff>123265</xdr:rowOff>
    </xdr:from>
    <xdr:to>
      <xdr:col>2</xdr:col>
      <xdr:colOff>947274</xdr:colOff>
      <xdr:row>20</xdr:row>
      <xdr:rowOff>338420</xdr:rowOff>
    </xdr:to>
    <xdr:pic>
      <xdr:nvPicPr>
        <xdr:cNvPr id="102" name="그림 101">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rot="16200000">
          <a:off x="2892986" y="10027397"/>
          <a:ext cx="215155" cy="8912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179815</xdr:colOff>
      <xdr:row>22</xdr:row>
      <xdr:rowOff>145031</xdr:rowOff>
    </xdr:from>
    <xdr:to>
      <xdr:col>2</xdr:col>
      <xdr:colOff>804096</xdr:colOff>
      <xdr:row>22</xdr:row>
      <xdr:rowOff>330708</xdr:rowOff>
    </xdr:to>
    <xdr:pic>
      <xdr:nvPicPr>
        <xdr:cNvPr id="103" name="그림 102">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rot="5400000">
          <a:off x="399117" y="10515288"/>
          <a:ext cx="185677" cy="6242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316051</xdr:colOff>
      <xdr:row>21</xdr:row>
      <xdr:rowOff>78441</xdr:rowOff>
    </xdr:from>
    <xdr:to>
      <xdr:col>2</xdr:col>
      <xdr:colOff>752270</xdr:colOff>
      <xdr:row>21</xdr:row>
      <xdr:rowOff>406755</xdr:rowOff>
    </xdr:to>
    <xdr:pic>
      <xdr:nvPicPr>
        <xdr:cNvPr id="105" name="그림 104">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a:fillRect/>
        </a:stretch>
      </xdr:blipFill>
      <xdr:spPr bwMode="auto">
        <a:xfrm>
          <a:off x="2814963" y="11766176"/>
          <a:ext cx="436219" cy="3283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100853</xdr:colOff>
      <xdr:row>23</xdr:row>
      <xdr:rowOff>105525</xdr:rowOff>
    </xdr:from>
    <xdr:to>
      <xdr:col>2</xdr:col>
      <xdr:colOff>810461</xdr:colOff>
      <xdr:row>23</xdr:row>
      <xdr:rowOff>339519</xdr:rowOff>
    </xdr:to>
    <xdr:pic>
      <xdr:nvPicPr>
        <xdr:cNvPr id="106" name="그림 105">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rot="16200000">
          <a:off x="338660" y="10927924"/>
          <a:ext cx="233994" cy="709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134471</xdr:colOff>
      <xdr:row>24</xdr:row>
      <xdr:rowOff>137814</xdr:rowOff>
    </xdr:from>
    <xdr:to>
      <xdr:col>2</xdr:col>
      <xdr:colOff>822729</xdr:colOff>
      <xdr:row>24</xdr:row>
      <xdr:rowOff>358795</xdr:rowOff>
    </xdr:to>
    <xdr:pic>
      <xdr:nvPicPr>
        <xdr:cNvPr id="112" name="그림 111">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rot="16200000">
          <a:off x="2867021" y="13496911"/>
          <a:ext cx="220981" cy="6882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201705</xdr:colOff>
      <xdr:row>28</xdr:row>
      <xdr:rowOff>134470</xdr:rowOff>
    </xdr:from>
    <xdr:to>
      <xdr:col>2</xdr:col>
      <xdr:colOff>731163</xdr:colOff>
      <xdr:row>28</xdr:row>
      <xdr:rowOff>396415</xdr:rowOff>
    </xdr:to>
    <xdr:pic>
      <xdr:nvPicPr>
        <xdr:cNvPr id="115" name="그림 114">
          <a:extLst>
            <a:ext uri="{FF2B5EF4-FFF2-40B4-BE49-F238E27FC236}">
              <a16:creationId xmlns:a16="http://schemas.microsoft.com/office/drawing/2014/main" id="{00000000-0008-0000-0000-000073000000}"/>
            </a:ext>
          </a:extLst>
        </xdr:cNvPr>
        <xdr:cNvPicPr>
          <a:picLocks noChangeAspect="1"/>
        </xdr:cNvPicPr>
      </xdr:nvPicPr>
      <xdr:blipFill>
        <a:blip xmlns:r="http://schemas.openxmlformats.org/officeDocument/2006/relationships" r:embed="rId19" cstate="email">
          <a:extLst>
            <a:ext uri="{28A0092B-C50C-407E-A947-70E740481C1C}">
              <a14:useLocalDpi xmlns:a14="http://schemas.microsoft.com/office/drawing/2010/main" val="0"/>
            </a:ext>
          </a:extLst>
        </a:blip>
        <a:stretch>
          <a:fillRect/>
        </a:stretch>
      </xdr:blipFill>
      <xdr:spPr>
        <a:xfrm rot="5400000">
          <a:off x="335461" y="15711361"/>
          <a:ext cx="261945" cy="529458"/>
        </a:xfrm>
        <a:prstGeom prst="rect">
          <a:avLst/>
        </a:prstGeom>
      </xdr:spPr>
    </xdr:pic>
    <xdr:clientData/>
  </xdr:twoCellAnchor>
  <xdr:twoCellAnchor editAs="oneCell">
    <xdr:from>
      <xdr:col>2</xdr:col>
      <xdr:colOff>216319</xdr:colOff>
      <xdr:row>27</xdr:row>
      <xdr:rowOff>154485</xdr:rowOff>
    </xdr:from>
    <xdr:to>
      <xdr:col>2</xdr:col>
      <xdr:colOff>737292</xdr:colOff>
      <xdr:row>27</xdr:row>
      <xdr:rowOff>347384</xdr:rowOff>
    </xdr:to>
    <xdr:pic>
      <xdr:nvPicPr>
        <xdr:cNvPr id="118" name="그림 117">
          <a:extLst>
            <a:ext uri="{FF2B5EF4-FFF2-40B4-BE49-F238E27FC236}">
              <a16:creationId xmlns:a16="http://schemas.microsoft.com/office/drawing/2014/main" id="{00000000-0008-0000-0000-000076000000}"/>
            </a:ext>
          </a:extLst>
        </xdr:cNvPr>
        <xdr:cNvPicPr>
          <a:picLocks noChangeAspect="1"/>
        </xdr:cNvPicPr>
      </xdr:nvPicPr>
      <xdr:blipFill>
        <a:blip xmlns:r="http://schemas.openxmlformats.org/officeDocument/2006/relationships" r:embed="rId20" cstate="email">
          <a:extLst>
            <a:ext uri="{28A0092B-C50C-407E-A947-70E740481C1C}">
              <a14:useLocalDpi xmlns:a14="http://schemas.microsoft.com/office/drawing/2010/main" val="0"/>
            </a:ext>
          </a:extLst>
        </a:blip>
        <a:stretch>
          <a:fillRect/>
        </a:stretch>
      </xdr:blipFill>
      <xdr:spPr>
        <a:xfrm rot="5400000">
          <a:off x="2879268" y="16922536"/>
          <a:ext cx="192899" cy="520973"/>
        </a:xfrm>
        <a:prstGeom prst="rect">
          <a:avLst/>
        </a:prstGeom>
      </xdr:spPr>
    </xdr:pic>
    <xdr:clientData/>
  </xdr:twoCellAnchor>
  <xdr:twoCellAnchor editAs="oneCell">
    <xdr:from>
      <xdr:col>2</xdr:col>
      <xdr:colOff>219635</xdr:colOff>
      <xdr:row>25</xdr:row>
      <xdr:rowOff>134472</xdr:rowOff>
    </xdr:from>
    <xdr:to>
      <xdr:col>2</xdr:col>
      <xdr:colOff>766148</xdr:colOff>
      <xdr:row>25</xdr:row>
      <xdr:rowOff>357048</xdr:rowOff>
    </xdr:to>
    <xdr:pic>
      <xdr:nvPicPr>
        <xdr:cNvPr id="119" name="그림 118">
          <a:extLst>
            <a:ext uri="{FF2B5EF4-FFF2-40B4-BE49-F238E27FC236}">
              <a16:creationId xmlns:a16="http://schemas.microsoft.com/office/drawing/2014/main" id="{00000000-0008-0000-0000-000077000000}"/>
            </a:ext>
          </a:extLst>
        </xdr:cNvPr>
        <xdr:cNvPicPr>
          <a:picLocks noChangeAspect="1"/>
        </xdr:cNvPicPr>
      </xdr:nvPicPr>
      <xdr:blipFill>
        <a:blip xmlns:r="http://schemas.openxmlformats.org/officeDocument/2006/relationships" r:embed="rId21" cstate="email">
          <a:extLst>
            <a:ext uri="{28A0092B-C50C-407E-A947-70E740481C1C}">
              <a14:useLocalDpi xmlns:a14="http://schemas.microsoft.com/office/drawing/2010/main" val="0"/>
            </a:ext>
          </a:extLst>
        </a:blip>
        <a:stretch>
          <a:fillRect/>
        </a:stretch>
      </xdr:blipFill>
      <xdr:spPr>
        <a:xfrm rot="5400000">
          <a:off x="2880516" y="15492650"/>
          <a:ext cx="222576" cy="546513"/>
        </a:xfrm>
        <a:prstGeom prst="rect">
          <a:avLst/>
        </a:prstGeom>
      </xdr:spPr>
    </xdr:pic>
    <xdr:clientData/>
  </xdr:twoCellAnchor>
  <xdr:twoCellAnchor editAs="oneCell">
    <xdr:from>
      <xdr:col>2</xdr:col>
      <xdr:colOff>286817</xdr:colOff>
      <xdr:row>30</xdr:row>
      <xdr:rowOff>78441</xdr:rowOff>
    </xdr:from>
    <xdr:to>
      <xdr:col>2</xdr:col>
      <xdr:colOff>672671</xdr:colOff>
      <xdr:row>30</xdr:row>
      <xdr:rowOff>431456</xdr:rowOff>
    </xdr:to>
    <xdr:pic>
      <xdr:nvPicPr>
        <xdr:cNvPr id="120" name="그림 119">
          <a:extLst>
            <a:ext uri="{FF2B5EF4-FFF2-40B4-BE49-F238E27FC236}">
              <a16:creationId xmlns:a16="http://schemas.microsoft.com/office/drawing/2014/main" id="{00000000-0008-0000-0000-000078000000}"/>
            </a:ext>
          </a:extLst>
        </xdr:cNvPr>
        <xdr:cNvPicPr>
          <a:picLocks noChangeAspect="1"/>
        </xdr:cNvPicPr>
      </xdr:nvPicPr>
      <xdr:blipFill>
        <a:blip xmlns:r="http://schemas.openxmlformats.org/officeDocument/2006/relationships" r:embed="rId22" cstate="email">
          <a:extLst>
            <a:ext uri="{28A0092B-C50C-407E-A947-70E740481C1C}">
              <a14:useLocalDpi xmlns:a14="http://schemas.microsoft.com/office/drawing/2010/main" val="0"/>
            </a:ext>
          </a:extLst>
        </a:blip>
        <a:stretch>
          <a:fillRect/>
        </a:stretch>
      </xdr:blipFill>
      <xdr:spPr>
        <a:xfrm>
          <a:off x="2785729" y="17963029"/>
          <a:ext cx="385854" cy="353015"/>
        </a:xfrm>
        <a:prstGeom prst="rect">
          <a:avLst/>
        </a:prstGeom>
      </xdr:spPr>
    </xdr:pic>
    <xdr:clientData/>
  </xdr:twoCellAnchor>
  <xdr:twoCellAnchor editAs="oneCell">
    <xdr:from>
      <xdr:col>2</xdr:col>
      <xdr:colOff>240064</xdr:colOff>
      <xdr:row>29</xdr:row>
      <xdr:rowOff>182560</xdr:rowOff>
    </xdr:from>
    <xdr:to>
      <xdr:col>2</xdr:col>
      <xdr:colOff>762577</xdr:colOff>
      <xdr:row>29</xdr:row>
      <xdr:rowOff>339314</xdr:rowOff>
    </xdr:to>
    <xdr:pic>
      <xdr:nvPicPr>
        <xdr:cNvPr id="123" name="그림 122">
          <a:extLst>
            <a:ext uri="{FF2B5EF4-FFF2-40B4-BE49-F238E27FC236}">
              <a16:creationId xmlns:a16="http://schemas.microsoft.com/office/drawing/2014/main" id="{00000000-0008-0000-0000-00007B000000}"/>
            </a:ext>
          </a:extLst>
        </xdr:cNvPr>
        <xdr:cNvPicPr>
          <a:picLocks noChangeAspect="1"/>
        </xdr:cNvPicPr>
      </xdr:nvPicPr>
      <xdr:blipFill>
        <a:blip xmlns:r="http://schemas.openxmlformats.org/officeDocument/2006/relationships" r:embed="rId23" cstate="email">
          <a:extLst>
            <a:ext uri="{28A0092B-C50C-407E-A947-70E740481C1C}">
              <a14:useLocalDpi xmlns:a14="http://schemas.microsoft.com/office/drawing/2010/main" val="0"/>
            </a:ext>
          </a:extLst>
        </a:blip>
        <a:stretch>
          <a:fillRect/>
        </a:stretch>
      </xdr:blipFill>
      <xdr:spPr>
        <a:xfrm rot="5400000">
          <a:off x="2921856" y="15990474"/>
          <a:ext cx="156754" cy="522513"/>
        </a:xfrm>
        <a:prstGeom prst="rect">
          <a:avLst/>
        </a:prstGeom>
      </xdr:spPr>
    </xdr:pic>
    <xdr:clientData/>
  </xdr:twoCellAnchor>
  <xdr:twoCellAnchor editAs="oneCell">
    <xdr:from>
      <xdr:col>2</xdr:col>
      <xdr:colOff>305121</xdr:colOff>
      <xdr:row>26</xdr:row>
      <xdr:rowOff>71719</xdr:rowOff>
    </xdr:from>
    <xdr:to>
      <xdr:col>2</xdr:col>
      <xdr:colOff>720604</xdr:colOff>
      <xdr:row>26</xdr:row>
      <xdr:rowOff>425824</xdr:rowOff>
    </xdr:to>
    <xdr:pic>
      <xdr:nvPicPr>
        <xdr:cNvPr id="124" name="그림 123">
          <a:extLst>
            <a:ext uri="{FF2B5EF4-FFF2-40B4-BE49-F238E27FC236}">
              <a16:creationId xmlns:a16="http://schemas.microsoft.com/office/drawing/2014/main" id="{00000000-0008-0000-0000-00007C000000}"/>
            </a:ext>
          </a:extLst>
        </xdr:cNvPr>
        <xdr:cNvPicPr>
          <a:picLocks noChangeAspect="1"/>
        </xdr:cNvPicPr>
      </xdr:nvPicPr>
      <xdr:blipFill>
        <a:blip xmlns:r="http://schemas.openxmlformats.org/officeDocument/2006/relationships" r:embed="rId24" cstate="email">
          <a:extLst>
            <a:ext uri="{28A0092B-C50C-407E-A947-70E740481C1C}">
              <a14:useLocalDpi xmlns:a14="http://schemas.microsoft.com/office/drawing/2010/main" val="0"/>
            </a:ext>
          </a:extLst>
        </a:blip>
        <a:stretch>
          <a:fillRect/>
        </a:stretch>
      </xdr:blipFill>
      <xdr:spPr>
        <a:xfrm>
          <a:off x="2804033" y="16533160"/>
          <a:ext cx="415483" cy="354105"/>
        </a:xfrm>
        <a:prstGeom prst="rect">
          <a:avLst/>
        </a:prstGeom>
      </xdr:spPr>
    </xdr:pic>
    <xdr:clientData/>
  </xdr:twoCellAnchor>
  <xdr:twoCellAnchor editAs="oneCell">
    <xdr:from>
      <xdr:col>2</xdr:col>
      <xdr:colOff>235324</xdr:colOff>
      <xdr:row>31</xdr:row>
      <xdr:rowOff>67234</xdr:rowOff>
    </xdr:from>
    <xdr:to>
      <xdr:col>2</xdr:col>
      <xdr:colOff>738787</xdr:colOff>
      <xdr:row>31</xdr:row>
      <xdr:rowOff>425821</xdr:rowOff>
    </xdr:to>
    <xdr:pic>
      <xdr:nvPicPr>
        <xdr:cNvPr id="130" name="그림 129">
          <a:extLst>
            <a:ext uri="{FF2B5EF4-FFF2-40B4-BE49-F238E27FC236}">
              <a16:creationId xmlns:a16="http://schemas.microsoft.com/office/drawing/2014/main" id="{00000000-0008-0000-0000-000082000000}"/>
            </a:ext>
          </a:extLst>
        </xdr:cNvPr>
        <xdr:cNvPicPr>
          <a:picLocks noChangeAspect="1"/>
        </xdr:cNvPicPr>
      </xdr:nvPicPr>
      <xdr:blipFill>
        <a:blip xmlns:r="http://schemas.openxmlformats.org/officeDocument/2006/relationships" r:embed="rId25"/>
        <a:stretch>
          <a:fillRect/>
        </a:stretch>
      </xdr:blipFill>
      <xdr:spPr>
        <a:xfrm>
          <a:off x="324971" y="16315763"/>
          <a:ext cx="503463" cy="358587"/>
        </a:xfrm>
        <a:prstGeom prst="rect">
          <a:avLst/>
        </a:prstGeom>
      </xdr:spPr>
    </xdr:pic>
    <xdr:clientData/>
  </xdr:twoCellAnchor>
  <xdr:twoCellAnchor editAs="oneCell">
    <xdr:from>
      <xdr:col>2</xdr:col>
      <xdr:colOff>201706</xdr:colOff>
      <xdr:row>32</xdr:row>
      <xdr:rowOff>56031</xdr:rowOff>
    </xdr:from>
    <xdr:to>
      <xdr:col>2</xdr:col>
      <xdr:colOff>750972</xdr:colOff>
      <xdr:row>32</xdr:row>
      <xdr:rowOff>470649</xdr:rowOff>
    </xdr:to>
    <xdr:pic>
      <xdr:nvPicPr>
        <xdr:cNvPr id="131" name="그림 130">
          <a:extLst>
            <a:ext uri="{FF2B5EF4-FFF2-40B4-BE49-F238E27FC236}">
              <a16:creationId xmlns:a16="http://schemas.microsoft.com/office/drawing/2014/main" id="{00000000-0008-0000-0000-000083000000}"/>
            </a:ext>
          </a:extLst>
        </xdr:cNvPr>
        <xdr:cNvPicPr>
          <a:picLocks noChangeAspect="1"/>
        </xdr:cNvPicPr>
      </xdr:nvPicPr>
      <xdr:blipFill>
        <a:blip xmlns:r="http://schemas.openxmlformats.org/officeDocument/2006/relationships" r:embed="rId26"/>
        <a:stretch>
          <a:fillRect/>
        </a:stretch>
      </xdr:blipFill>
      <xdr:spPr>
        <a:xfrm>
          <a:off x="291353" y="16752796"/>
          <a:ext cx="549266" cy="414618"/>
        </a:xfrm>
        <a:prstGeom prst="rect">
          <a:avLst/>
        </a:prstGeom>
      </xdr:spPr>
    </xdr:pic>
    <xdr:clientData/>
  </xdr:twoCellAnchor>
  <xdr:twoCellAnchor editAs="oneCell">
    <xdr:from>
      <xdr:col>2</xdr:col>
      <xdr:colOff>168909</xdr:colOff>
      <xdr:row>33</xdr:row>
      <xdr:rowOff>134474</xdr:rowOff>
    </xdr:from>
    <xdr:to>
      <xdr:col>2</xdr:col>
      <xdr:colOff>828666</xdr:colOff>
      <xdr:row>33</xdr:row>
      <xdr:rowOff>386076</xdr:rowOff>
    </xdr:to>
    <xdr:pic>
      <xdr:nvPicPr>
        <xdr:cNvPr id="132" name="그림 131">
          <a:extLst>
            <a:ext uri="{FF2B5EF4-FFF2-40B4-BE49-F238E27FC236}">
              <a16:creationId xmlns:a16="http://schemas.microsoft.com/office/drawing/2014/main" id="{00000000-0008-0000-0000-000084000000}"/>
            </a:ext>
          </a:extLst>
        </xdr:cNvPr>
        <xdr:cNvPicPr>
          <a:picLocks noChangeAspect="1"/>
        </xdr:cNvPicPr>
      </xdr:nvPicPr>
      <xdr:blipFill>
        <a:blip xmlns:r="http://schemas.openxmlformats.org/officeDocument/2006/relationships" r:embed="rId27" cstate="email">
          <a:extLst>
            <a:ext uri="{28A0092B-C50C-407E-A947-70E740481C1C}">
              <a14:useLocalDpi xmlns:a14="http://schemas.microsoft.com/office/drawing/2010/main" val="0"/>
            </a:ext>
          </a:extLst>
        </a:blip>
        <a:stretch>
          <a:fillRect/>
        </a:stretch>
      </xdr:blipFill>
      <xdr:spPr>
        <a:xfrm rot="5400000">
          <a:off x="2502105" y="15697072"/>
          <a:ext cx="251602" cy="659757"/>
        </a:xfrm>
        <a:prstGeom prst="rect">
          <a:avLst/>
        </a:prstGeom>
      </xdr:spPr>
    </xdr:pic>
    <xdr:clientData/>
  </xdr:twoCellAnchor>
  <xdr:twoCellAnchor editAs="oneCell">
    <xdr:from>
      <xdr:col>2</xdr:col>
      <xdr:colOff>229721</xdr:colOff>
      <xdr:row>34</xdr:row>
      <xdr:rowOff>106461</xdr:rowOff>
    </xdr:from>
    <xdr:to>
      <xdr:col>2</xdr:col>
      <xdr:colOff>745192</xdr:colOff>
      <xdr:row>34</xdr:row>
      <xdr:rowOff>366199</xdr:rowOff>
    </xdr:to>
    <xdr:pic>
      <xdr:nvPicPr>
        <xdr:cNvPr id="133" name="그림 132">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28" cstate="print">
          <a:extLst>
            <a:ext uri="{28A0092B-C50C-407E-A947-70E740481C1C}">
              <a14:useLocalDpi xmlns:a14="http://schemas.microsoft.com/office/drawing/2010/main" val="0"/>
            </a:ext>
          </a:extLst>
        </a:blip>
        <a:srcRect/>
        <a:stretch>
          <a:fillRect/>
        </a:stretch>
      </xdr:blipFill>
      <xdr:spPr bwMode="auto">
        <a:xfrm rot="5400000">
          <a:off x="2856500" y="20855153"/>
          <a:ext cx="259738" cy="5154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123266</xdr:colOff>
      <xdr:row>35</xdr:row>
      <xdr:rowOff>89647</xdr:rowOff>
    </xdr:from>
    <xdr:to>
      <xdr:col>2</xdr:col>
      <xdr:colOff>868771</xdr:colOff>
      <xdr:row>35</xdr:row>
      <xdr:rowOff>404849</xdr:rowOff>
    </xdr:to>
    <xdr:pic>
      <xdr:nvPicPr>
        <xdr:cNvPr id="135" name="그림 134">
          <a:extLst>
            <a:ext uri="{FF2B5EF4-FFF2-40B4-BE49-F238E27FC236}">
              <a16:creationId xmlns:a16="http://schemas.microsoft.com/office/drawing/2014/main" id="{00000000-0008-0000-0000-000087000000}"/>
            </a:ext>
          </a:extLst>
        </xdr:cNvPr>
        <xdr:cNvPicPr>
          <a:picLocks noChangeAspect="1"/>
        </xdr:cNvPicPr>
      </xdr:nvPicPr>
      <xdr:blipFill>
        <a:blip xmlns:r="http://schemas.openxmlformats.org/officeDocument/2006/relationships" r:embed="rId29"/>
        <a:stretch>
          <a:fillRect/>
        </a:stretch>
      </xdr:blipFill>
      <xdr:spPr>
        <a:xfrm rot="16200000">
          <a:off x="2837330" y="21221701"/>
          <a:ext cx="315202" cy="745505"/>
        </a:xfrm>
        <a:prstGeom prst="rect">
          <a:avLst/>
        </a:prstGeom>
      </xdr:spPr>
    </xdr:pic>
    <xdr:clientData/>
  </xdr:twoCellAnchor>
  <xdr:twoCellAnchor editAs="oneCell">
    <xdr:from>
      <xdr:col>2</xdr:col>
      <xdr:colOff>179294</xdr:colOff>
      <xdr:row>36</xdr:row>
      <xdr:rowOff>123266</xdr:rowOff>
    </xdr:from>
    <xdr:to>
      <xdr:col>2</xdr:col>
      <xdr:colOff>873291</xdr:colOff>
      <xdr:row>36</xdr:row>
      <xdr:rowOff>350984</xdr:rowOff>
    </xdr:to>
    <xdr:pic>
      <xdr:nvPicPr>
        <xdr:cNvPr id="142" name="그림 141">
          <a:extLst>
            <a:ext uri="{FF2B5EF4-FFF2-40B4-BE49-F238E27FC236}">
              <a16:creationId xmlns:a16="http://schemas.microsoft.com/office/drawing/2014/main" id="{00000000-0008-0000-0000-00008E000000}"/>
            </a:ext>
          </a:extLst>
        </xdr:cNvPr>
        <xdr:cNvPicPr>
          <a:picLocks noChangeAspect="1"/>
        </xdr:cNvPicPr>
      </xdr:nvPicPr>
      <xdr:blipFill>
        <a:blip xmlns:r="http://schemas.openxmlformats.org/officeDocument/2006/relationships" r:embed="rId30"/>
        <a:stretch>
          <a:fillRect/>
        </a:stretch>
      </xdr:blipFill>
      <xdr:spPr>
        <a:xfrm rot="5400000">
          <a:off x="2911346" y="23153538"/>
          <a:ext cx="227718" cy="693997"/>
        </a:xfrm>
        <a:prstGeom prst="rect">
          <a:avLst/>
        </a:prstGeom>
      </xdr:spPr>
    </xdr:pic>
    <xdr:clientData/>
  </xdr:twoCellAnchor>
  <xdr:twoCellAnchor editAs="oneCell">
    <xdr:from>
      <xdr:col>2</xdr:col>
      <xdr:colOff>324972</xdr:colOff>
      <xdr:row>39</xdr:row>
      <xdr:rowOff>33618</xdr:rowOff>
    </xdr:from>
    <xdr:to>
      <xdr:col>2</xdr:col>
      <xdr:colOff>632593</xdr:colOff>
      <xdr:row>39</xdr:row>
      <xdr:rowOff>469274</xdr:rowOff>
    </xdr:to>
    <xdr:pic>
      <xdr:nvPicPr>
        <xdr:cNvPr id="143" name="그림 142">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31" cstate="print">
          <a:extLst>
            <a:ext uri="{28A0092B-C50C-407E-A947-70E740481C1C}">
              <a14:useLocalDpi xmlns:a14="http://schemas.microsoft.com/office/drawing/2010/main" val="0"/>
            </a:ext>
          </a:extLst>
        </a:blip>
        <a:srcRect/>
        <a:stretch>
          <a:fillRect/>
        </a:stretch>
      </xdr:blipFill>
      <xdr:spPr bwMode="auto">
        <a:xfrm>
          <a:off x="2823884" y="26165736"/>
          <a:ext cx="307621" cy="4356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324971</xdr:colOff>
      <xdr:row>37</xdr:row>
      <xdr:rowOff>33618</xdr:rowOff>
    </xdr:from>
    <xdr:to>
      <xdr:col>2</xdr:col>
      <xdr:colOff>633410</xdr:colOff>
      <xdr:row>37</xdr:row>
      <xdr:rowOff>470091</xdr:rowOff>
    </xdr:to>
    <xdr:pic>
      <xdr:nvPicPr>
        <xdr:cNvPr id="149" name="그림 148">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2823883" y="25202030"/>
          <a:ext cx="308439" cy="4364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324970</xdr:colOff>
      <xdr:row>38</xdr:row>
      <xdr:rowOff>33618</xdr:rowOff>
    </xdr:from>
    <xdr:to>
      <xdr:col>2</xdr:col>
      <xdr:colOff>634227</xdr:colOff>
      <xdr:row>38</xdr:row>
      <xdr:rowOff>470910</xdr:rowOff>
    </xdr:to>
    <xdr:pic>
      <xdr:nvPicPr>
        <xdr:cNvPr id="150" name="그림 149">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33" cstate="print">
          <a:extLst>
            <a:ext uri="{28A0092B-C50C-407E-A947-70E740481C1C}">
              <a14:useLocalDpi xmlns:a14="http://schemas.microsoft.com/office/drawing/2010/main" val="0"/>
            </a:ext>
          </a:extLst>
        </a:blip>
        <a:srcRect/>
        <a:stretch>
          <a:fillRect/>
        </a:stretch>
      </xdr:blipFill>
      <xdr:spPr bwMode="auto">
        <a:xfrm>
          <a:off x="2823882" y="25683883"/>
          <a:ext cx="309257" cy="4372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324971</xdr:colOff>
      <xdr:row>40</xdr:row>
      <xdr:rowOff>44824</xdr:rowOff>
    </xdr:from>
    <xdr:to>
      <xdr:col>2</xdr:col>
      <xdr:colOff>630955</xdr:colOff>
      <xdr:row>40</xdr:row>
      <xdr:rowOff>470645</xdr:rowOff>
    </xdr:to>
    <xdr:pic>
      <xdr:nvPicPr>
        <xdr:cNvPr id="151" name="그림 150">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2823883" y="26658795"/>
          <a:ext cx="305984" cy="4258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358588</xdr:colOff>
      <xdr:row>42</xdr:row>
      <xdr:rowOff>49752</xdr:rowOff>
    </xdr:from>
    <xdr:to>
      <xdr:col>2</xdr:col>
      <xdr:colOff>676378</xdr:colOff>
      <xdr:row>42</xdr:row>
      <xdr:rowOff>456093</xdr:rowOff>
    </xdr:to>
    <xdr:pic>
      <xdr:nvPicPr>
        <xdr:cNvPr id="155" name="그림 154">
          <a:extLst>
            <a:ext uri="{FF2B5EF4-FFF2-40B4-BE49-F238E27FC236}">
              <a16:creationId xmlns:a16="http://schemas.microsoft.com/office/drawing/2014/main" id="{00000000-0008-0000-0000-00009B000000}"/>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val="0"/>
            </a:ext>
          </a:extLst>
        </a:blip>
        <a:stretch>
          <a:fillRect/>
        </a:stretch>
      </xdr:blipFill>
      <xdr:spPr>
        <a:xfrm>
          <a:off x="2487706" y="20825458"/>
          <a:ext cx="317790" cy="406341"/>
        </a:xfrm>
        <a:prstGeom prst="rect">
          <a:avLst/>
        </a:prstGeom>
      </xdr:spPr>
    </xdr:pic>
    <xdr:clientData/>
  </xdr:twoCellAnchor>
  <xdr:twoCellAnchor editAs="oneCell">
    <xdr:from>
      <xdr:col>2</xdr:col>
      <xdr:colOff>347382</xdr:colOff>
      <xdr:row>41</xdr:row>
      <xdr:rowOff>22411</xdr:rowOff>
    </xdr:from>
    <xdr:to>
      <xdr:col>2</xdr:col>
      <xdr:colOff>661146</xdr:colOff>
      <xdr:row>41</xdr:row>
      <xdr:rowOff>447265</xdr:rowOff>
    </xdr:to>
    <xdr:pic>
      <xdr:nvPicPr>
        <xdr:cNvPr id="156" name="그림 155">
          <a:extLst>
            <a:ext uri="{FF2B5EF4-FFF2-40B4-BE49-F238E27FC236}">
              <a16:creationId xmlns:a16="http://schemas.microsoft.com/office/drawing/2014/main" id="{00000000-0008-0000-0000-00009C000000}"/>
            </a:ext>
          </a:extLst>
        </xdr:cNvPr>
        <xdr:cNvPicPr>
          <a:picLocks noChangeAspect="1"/>
        </xdr:cNvPicPr>
      </xdr:nvPicPr>
      <xdr:blipFill>
        <a:blip xmlns:r="http://schemas.openxmlformats.org/officeDocument/2006/relationships" r:embed="rId36" cstate="email">
          <a:extLst>
            <a:ext uri="{28A0092B-C50C-407E-A947-70E740481C1C}">
              <a14:useLocalDpi xmlns:a14="http://schemas.microsoft.com/office/drawing/2010/main" val="0"/>
            </a:ext>
          </a:extLst>
        </a:blip>
        <a:stretch>
          <a:fillRect/>
        </a:stretch>
      </xdr:blipFill>
      <xdr:spPr>
        <a:xfrm>
          <a:off x="2846294" y="28563793"/>
          <a:ext cx="313764" cy="424854"/>
        </a:xfrm>
        <a:prstGeom prst="rect">
          <a:avLst/>
        </a:prstGeom>
      </xdr:spPr>
    </xdr:pic>
    <xdr:clientData/>
  </xdr:twoCellAnchor>
  <xdr:twoCellAnchor editAs="oneCell">
    <xdr:from>
      <xdr:col>2</xdr:col>
      <xdr:colOff>358590</xdr:colOff>
      <xdr:row>43</xdr:row>
      <xdr:rowOff>32752</xdr:rowOff>
    </xdr:from>
    <xdr:to>
      <xdr:col>2</xdr:col>
      <xdr:colOff>667266</xdr:colOff>
      <xdr:row>43</xdr:row>
      <xdr:rowOff>450822</xdr:rowOff>
    </xdr:to>
    <xdr:pic>
      <xdr:nvPicPr>
        <xdr:cNvPr id="157" name="그림 156">
          <a:extLst>
            <a:ext uri="{FF2B5EF4-FFF2-40B4-BE49-F238E27FC236}">
              <a16:creationId xmlns:a16="http://schemas.microsoft.com/office/drawing/2014/main" id="{00000000-0008-0000-0000-00009D000000}"/>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val="0"/>
            </a:ext>
          </a:extLst>
        </a:blip>
        <a:stretch>
          <a:fillRect/>
        </a:stretch>
      </xdr:blipFill>
      <xdr:spPr>
        <a:xfrm>
          <a:off x="2487708" y="21290311"/>
          <a:ext cx="308676" cy="418070"/>
        </a:xfrm>
        <a:prstGeom prst="rect">
          <a:avLst/>
        </a:prstGeom>
      </xdr:spPr>
    </xdr:pic>
    <xdr:clientData/>
  </xdr:twoCellAnchor>
  <xdr:twoCellAnchor editAs="oneCell">
    <xdr:from>
      <xdr:col>2</xdr:col>
      <xdr:colOff>358590</xdr:colOff>
      <xdr:row>44</xdr:row>
      <xdr:rowOff>38137</xdr:rowOff>
    </xdr:from>
    <xdr:to>
      <xdr:col>2</xdr:col>
      <xdr:colOff>679986</xdr:colOff>
      <xdr:row>44</xdr:row>
      <xdr:rowOff>454510</xdr:rowOff>
    </xdr:to>
    <xdr:pic>
      <xdr:nvPicPr>
        <xdr:cNvPr id="158" name="그림 157">
          <a:extLst>
            <a:ext uri="{FF2B5EF4-FFF2-40B4-BE49-F238E27FC236}">
              <a16:creationId xmlns:a16="http://schemas.microsoft.com/office/drawing/2014/main" id="{00000000-0008-0000-0000-00009E000000}"/>
            </a:ext>
          </a:extLst>
        </xdr:cNvPr>
        <xdr:cNvPicPr>
          <a:picLocks noChangeAspect="1"/>
        </xdr:cNvPicPr>
      </xdr:nvPicPr>
      <xdr:blipFill>
        <a:blip xmlns:r="http://schemas.openxmlformats.org/officeDocument/2006/relationships" r:embed="rId38" cstate="email">
          <a:extLst>
            <a:ext uri="{28A0092B-C50C-407E-A947-70E740481C1C}">
              <a14:useLocalDpi xmlns:a14="http://schemas.microsoft.com/office/drawing/2010/main" val="0"/>
            </a:ext>
          </a:extLst>
        </a:blip>
        <a:stretch>
          <a:fillRect/>
        </a:stretch>
      </xdr:blipFill>
      <xdr:spPr>
        <a:xfrm>
          <a:off x="2487708" y="21777549"/>
          <a:ext cx="321396" cy="416373"/>
        </a:xfrm>
        <a:prstGeom prst="rect">
          <a:avLst/>
        </a:prstGeom>
      </xdr:spPr>
    </xdr:pic>
    <xdr:clientData/>
  </xdr:twoCellAnchor>
  <xdr:oneCellAnchor>
    <xdr:from>
      <xdr:col>2</xdr:col>
      <xdr:colOff>363789</xdr:colOff>
      <xdr:row>54</xdr:row>
      <xdr:rowOff>26025</xdr:rowOff>
    </xdr:from>
    <xdr:ext cx="279153" cy="414905"/>
    <xdr:pic>
      <xdr:nvPicPr>
        <xdr:cNvPr id="159" name="그림 158">
          <a:extLst>
            <a:ext uri="{FF2B5EF4-FFF2-40B4-BE49-F238E27FC236}">
              <a16:creationId xmlns:a16="http://schemas.microsoft.com/office/drawing/2014/main" id="{00000000-0008-0000-0000-00009F000000}"/>
            </a:ext>
          </a:extLst>
        </xdr:cNvPr>
        <xdr:cNvPicPr>
          <a:picLocks noChangeAspect="1"/>
        </xdr:cNvPicPr>
      </xdr:nvPicPr>
      <xdr:blipFill>
        <a:blip xmlns:r="http://schemas.openxmlformats.org/officeDocument/2006/relationships" r:embed="rId39" cstate="email">
          <a:extLst>
            <a:ext uri="{28A0092B-C50C-407E-A947-70E740481C1C}">
              <a14:useLocalDpi xmlns:a14="http://schemas.microsoft.com/office/drawing/2010/main" val="0"/>
            </a:ext>
          </a:extLst>
        </a:blip>
        <a:stretch>
          <a:fillRect/>
        </a:stretch>
      </xdr:blipFill>
      <xdr:spPr>
        <a:xfrm>
          <a:off x="2862701" y="34775466"/>
          <a:ext cx="279153" cy="414905"/>
        </a:xfrm>
        <a:prstGeom prst="rect">
          <a:avLst/>
        </a:prstGeom>
      </xdr:spPr>
    </xdr:pic>
    <xdr:clientData/>
  </xdr:oneCellAnchor>
  <xdr:oneCellAnchor>
    <xdr:from>
      <xdr:col>2</xdr:col>
      <xdr:colOff>373083</xdr:colOff>
      <xdr:row>52</xdr:row>
      <xdr:rowOff>24398</xdr:rowOff>
    </xdr:from>
    <xdr:ext cx="275328" cy="411107"/>
    <xdr:pic>
      <xdr:nvPicPr>
        <xdr:cNvPr id="160" name="그림 159">
          <a:extLst>
            <a:ext uri="{FF2B5EF4-FFF2-40B4-BE49-F238E27FC236}">
              <a16:creationId xmlns:a16="http://schemas.microsoft.com/office/drawing/2014/main" id="{00000000-0008-0000-0000-0000A0000000}"/>
            </a:ext>
          </a:extLst>
        </xdr:cNvPr>
        <xdr:cNvPicPr>
          <a:picLocks noChangeAspect="1"/>
        </xdr:cNvPicPr>
      </xdr:nvPicPr>
      <xdr:blipFill>
        <a:blip xmlns:r="http://schemas.openxmlformats.org/officeDocument/2006/relationships" r:embed="rId40" cstate="email">
          <a:extLst>
            <a:ext uri="{28A0092B-C50C-407E-A947-70E740481C1C}">
              <a14:useLocalDpi xmlns:a14="http://schemas.microsoft.com/office/drawing/2010/main" val="0"/>
            </a:ext>
          </a:extLst>
        </a:blip>
        <a:stretch>
          <a:fillRect/>
        </a:stretch>
      </xdr:blipFill>
      <xdr:spPr>
        <a:xfrm>
          <a:off x="2871995" y="33821339"/>
          <a:ext cx="275328" cy="411107"/>
        </a:xfrm>
        <a:prstGeom prst="rect">
          <a:avLst/>
        </a:prstGeom>
      </xdr:spPr>
    </xdr:pic>
    <xdr:clientData/>
  </xdr:oneCellAnchor>
  <xdr:oneCellAnchor>
    <xdr:from>
      <xdr:col>2</xdr:col>
      <xdr:colOff>373083</xdr:colOff>
      <xdr:row>51</xdr:row>
      <xdr:rowOff>24399</xdr:rowOff>
    </xdr:from>
    <xdr:ext cx="279708" cy="412992"/>
    <xdr:pic>
      <xdr:nvPicPr>
        <xdr:cNvPr id="161" name="그림 160">
          <a:extLst>
            <a:ext uri="{FF2B5EF4-FFF2-40B4-BE49-F238E27FC236}">
              <a16:creationId xmlns:a16="http://schemas.microsoft.com/office/drawing/2014/main" id="{00000000-0008-0000-0000-0000A1000000}"/>
            </a:ext>
          </a:extLst>
        </xdr:cNvPr>
        <xdr:cNvPicPr>
          <a:picLocks noChangeAspect="1"/>
        </xdr:cNvPicPr>
      </xdr:nvPicPr>
      <xdr:blipFill>
        <a:blip xmlns:r="http://schemas.openxmlformats.org/officeDocument/2006/relationships" r:embed="rId41" cstate="email">
          <a:extLst>
            <a:ext uri="{28A0092B-C50C-407E-A947-70E740481C1C}">
              <a14:useLocalDpi xmlns:a14="http://schemas.microsoft.com/office/drawing/2010/main" val="0"/>
            </a:ext>
          </a:extLst>
        </a:blip>
        <a:stretch>
          <a:fillRect/>
        </a:stretch>
      </xdr:blipFill>
      <xdr:spPr>
        <a:xfrm>
          <a:off x="2871995" y="33339487"/>
          <a:ext cx="279708" cy="412992"/>
        </a:xfrm>
        <a:prstGeom prst="rect">
          <a:avLst/>
        </a:prstGeom>
      </xdr:spPr>
    </xdr:pic>
    <xdr:clientData/>
  </xdr:oneCellAnchor>
  <xdr:oneCellAnchor>
    <xdr:from>
      <xdr:col>2</xdr:col>
      <xdr:colOff>368436</xdr:colOff>
      <xdr:row>53</xdr:row>
      <xdr:rowOff>24399</xdr:rowOff>
    </xdr:from>
    <xdr:ext cx="279153" cy="403841"/>
    <xdr:pic>
      <xdr:nvPicPr>
        <xdr:cNvPr id="162" name="그림 161">
          <a:extLst>
            <a:ext uri="{FF2B5EF4-FFF2-40B4-BE49-F238E27FC236}">
              <a16:creationId xmlns:a16="http://schemas.microsoft.com/office/drawing/2014/main" id="{00000000-0008-0000-0000-0000A2000000}"/>
            </a:ext>
          </a:extLst>
        </xdr:cNvPr>
        <xdr:cNvPicPr>
          <a:picLocks noChangeAspect="1"/>
        </xdr:cNvPicPr>
      </xdr:nvPicPr>
      <xdr:blipFill>
        <a:blip xmlns:r="http://schemas.openxmlformats.org/officeDocument/2006/relationships" r:embed="rId42" cstate="email">
          <a:extLst>
            <a:ext uri="{28A0092B-C50C-407E-A947-70E740481C1C}">
              <a14:useLocalDpi xmlns:a14="http://schemas.microsoft.com/office/drawing/2010/main" val="0"/>
            </a:ext>
          </a:extLst>
        </a:blip>
        <a:stretch>
          <a:fillRect/>
        </a:stretch>
      </xdr:blipFill>
      <xdr:spPr>
        <a:xfrm>
          <a:off x="2867348" y="34303193"/>
          <a:ext cx="279153" cy="403841"/>
        </a:xfrm>
        <a:prstGeom prst="rect">
          <a:avLst/>
        </a:prstGeom>
      </xdr:spPr>
    </xdr:pic>
    <xdr:clientData/>
  </xdr:oneCellAnchor>
  <xdr:oneCellAnchor>
    <xdr:from>
      <xdr:col>2</xdr:col>
      <xdr:colOff>373082</xdr:colOff>
      <xdr:row>50</xdr:row>
      <xdr:rowOff>42016</xdr:rowOff>
    </xdr:from>
    <xdr:ext cx="267681" cy="394287"/>
    <xdr:pic>
      <xdr:nvPicPr>
        <xdr:cNvPr id="167" name="그림 166">
          <a:extLst>
            <a:ext uri="{FF2B5EF4-FFF2-40B4-BE49-F238E27FC236}">
              <a16:creationId xmlns:a16="http://schemas.microsoft.com/office/drawing/2014/main" id="{00000000-0008-0000-0000-0000A7000000}"/>
            </a:ext>
          </a:extLst>
        </xdr:cNvPr>
        <xdr:cNvPicPr>
          <a:picLocks noChangeAspect="1"/>
        </xdr:cNvPicPr>
      </xdr:nvPicPr>
      <xdr:blipFill>
        <a:blip xmlns:r="http://schemas.openxmlformats.org/officeDocument/2006/relationships" r:embed="rId43" cstate="email">
          <a:extLst>
            <a:ext uri="{28A0092B-C50C-407E-A947-70E740481C1C}">
              <a14:useLocalDpi xmlns:a14="http://schemas.microsoft.com/office/drawing/2010/main" val="0"/>
            </a:ext>
          </a:extLst>
        </a:blip>
        <a:stretch>
          <a:fillRect/>
        </a:stretch>
      </xdr:blipFill>
      <xdr:spPr>
        <a:xfrm>
          <a:off x="2871994" y="32875251"/>
          <a:ext cx="267681" cy="394287"/>
        </a:xfrm>
        <a:prstGeom prst="rect">
          <a:avLst/>
        </a:prstGeom>
      </xdr:spPr>
    </xdr:pic>
    <xdr:clientData/>
  </xdr:oneCellAnchor>
  <xdr:oneCellAnchor>
    <xdr:from>
      <xdr:col>2</xdr:col>
      <xdr:colOff>339464</xdr:colOff>
      <xdr:row>45</xdr:row>
      <xdr:rowOff>33617</xdr:rowOff>
    </xdr:from>
    <xdr:ext cx="324972" cy="427541"/>
    <xdr:pic>
      <xdr:nvPicPr>
        <xdr:cNvPr id="168" name="그림 167">
          <a:extLst>
            <a:ext uri="{FF2B5EF4-FFF2-40B4-BE49-F238E27FC236}">
              <a16:creationId xmlns:a16="http://schemas.microsoft.com/office/drawing/2014/main" id="{00000000-0008-0000-0000-0000A8000000}"/>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Lst>
        </a:blip>
        <a:stretch>
          <a:fillRect/>
        </a:stretch>
      </xdr:blipFill>
      <xdr:spPr>
        <a:xfrm>
          <a:off x="2838376" y="30479999"/>
          <a:ext cx="324972" cy="427541"/>
        </a:xfrm>
        <a:prstGeom prst="rect">
          <a:avLst/>
        </a:prstGeom>
      </xdr:spPr>
    </xdr:pic>
    <xdr:clientData/>
  </xdr:oneCellAnchor>
  <xdr:oneCellAnchor>
    <xdr:from>
      <xdr:col>2</xdr:col>
      <xdr:colOff>328259</xdr:colOff>
      <xdr:row>49</xdr:row>
      <xdr:rowOff>37519</xdr:rowOff>
    </xdr:from>
    <xdr:ext cx="313766" cy="407022"/>
    <xdr:pic>
      <xdr:nvPicPr>
        <xdr:cNvPr id="170" name="그림 169">
          <a:extLst>
            <a:ext uri="{FF2B5EF4-FFF2-40B4-BE49-F238E27FC236}">
              <a16:creationId xmlns:a16="http://schemas.microsoft.com/office/drawing/2014/main" id="{00000000-0008-0000-0000-0000AA000000}"/>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Lst>
        </a:blip>
        <a:stretch>
          <a:fillRect/>
        </a:stretch>
      </xdr:blipFill>
      <xdr:spPr>
        <a:xfrm>
          <a:off x="2457377" y="24186195"/>
          <a:ext cx="313766" cy="407022"/>
        </a:xfrm>
        <a:prstGeom prst="rect">
          <a:avLst/>
        </a:prstGeom>
      </xdr:spPr>
    </xdr:pic>
    <xdr:clientData/>
  </xdr:oneCellAnchor>
  <xdr:oneCellAnchor>
    <xdr:from>
      <xdr:col>2</xdr:col>
      <xdr:colOff>317054</xdr:colOff>
      <xdr:row>47</xdr:row>
      <xdr:rowOff>37517</xdr:rowOff>
    </xdr:from>
    <xdr:ext cx="317179" cy="414618"/>
    <xdr:pic>
      <xdr:nvPicPr>
        <xdr:cNvPr id="171" name="그림 170">
          <a:extLst>
            <a:ext uri="{FF2B5EF4-FFF2-40B4-BE49-F238E27FC236}">
              <a16:creationId xmlns:a16="http://schemas.microsoft.com/office/drawing/2014/main" id="{00000000-0008-0000-0000-0000AB000000}"/>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Lst>
        </a:blip>
        <a:stretch>
          <a:fillRect/>
        </a:stretch>
      </xdr:blipFill>
      <xdr:spPr>
        <a:xfrm>
          <a:off x="2446172" y="23222488"/>
          <a:ext cx="317179" cy="414618"/>
        </a:xfrm>
        <a:prstGeom prst="rect">
          <a:avLst/>
        </a:prstGeom>
      </xdr:spPr>
    </xdr:pic>
    <xdr:clientData/>
  </xdr:oneCellAnchor>
  <xdr:oneCellAnchor>
    <xdr:from>
      <xdr:col>2</xdr:col>
      <xdr:colOff>302559</xdr:colOff>
      <xdr:row>48</xdr:row>
      <xdr:rowOff>37519</xdr:rowOff>
    </xdr:from>
    <xdr:ext cx="332403" cy="425824"/>
    <xdr:pic>
      <xdr:nvPicPr>
        <xdr:cNvPr id="172" name="그림 171">
          <a:extLst>
            <a:ext uri="{FF2B5EF4-FFF2-40B4-BE49-F238E27FC236}">
              <a16:creationId xmlns:a16="http://schemas.microsoft.com/office/drawing/2014/main" id="{00000000-0008-0000-0000-0000AC000000}"/>
            </a:ext>
          </a:extLst>
        </xdr:cNvPr>
        <xdr:cNvPicPr>
          <a:picLocks noChangeAspect="1"/>
        </xdr:cNvPicPr>
      </xdr:nvPicPr>
      <xdr:blipFill rotWithShape="1">
        <a:blip xmlns:r="http://schemas.openxmlformats.org/officeDocument/2006/relationships" r:embed="rId47" cstate="print">
          <a:extLst>
            <a:ext uri="{28A0092B-C50C-407E-A947-70E740481C1C}">
              <a14:useLocalDpi xmlns:a14="http://schemas.microsoft.com/office/drawing/2010/main" val="0"/>
            </a:ext>
          </a:extLst>
        </a:blip>
        <a:srcRect/>
        <a:stretch/>
      </xdr:blipFill>
      <xdr:spPr>
        <a:xfrm>
          <a:off x="302559" y="29273666"/>
          <a:ext cx="332403" cy="425824"/>
        </a:xfrm>
        <a:prstGeom prst="rect">
          <a:avLst/>
        </a:prstGeom>
      </xdr:spPr>
    </xdr:pic>
    <xdr:clientData/>
  </xdr:oneCellAnchor>
  <xdr:twoCellAnchor editAs="oneCell">
    <xdr:from>
      <xdr:col>2</xdr:col>
      <xdr:colOff>317053</xdr:colOff>
      <xdr:row>46</xdr:row>
      <xdr:rowOff>26312</xdr:rowOff>
    </xdr:from>
    <xdr:to>
      <xdr:col>2</xdr:col>
      <xdr:colOff>634209</xdr:colOff>
      <xdr:row>46</xdr:row>
      <xdr:rowOff>442609</xdr:rowOff>
    </xdr:to>
    <xdr:pic>
      <xdr:nvPicPr>
        <xdr:cNvPr id="173" name="그림 172">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48" cstate="print">
          <a:extLst>
            <a:ext uri="{28A0092B-C50C-407E-A947-70E740481C1C}">
              <a14:useLocalDpi xmlns:a14="http://schemas.microsoft.com/office/drawing/2010/main" val="0"/>
            </a:ext>
          </a:extLst>
        </a:blip>
        <a:srcRect/>
        <a:stretch>
          <a:fillRect/>
        </a:stretch>
      </xdr:blipFill>
      <xdr:spPr bwMode="auto">
        <a:xfrm>
          <a:off x="317053" y="28074636"/>
          <a:ext cx="317156" cy="4162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432017</xdr:colOff>
      <xdr:row>56</xdr:row>
      <xdr:rowOff>56616</xdr:rowOff>
    </xdr:from>
    <xdr:to>
      <xdr:col>2</xdr:col>
      <xdr:colOff>570890</xdr:colOff>
      <xdr:row>56</xdr:row>
      <xdr:rowOff>438117</xdr:rowOff>
    </xdr:to>
    <xdr:pic>
      <xdr:nvPicPr>
        <xdr:cNvPr id="174" name="그림 173">
          <a:extLst>
            <a:ext uri="{FF2B5EF4-FFF2-40B4-BE49-F238E27FC236}">
              <a16:creationId xmlns:a16="http://schemas.microsoft.com/office/drawing/2014/main" id="{00000000-0008-0000-0000-0000AE000000}"/>
            </a:ext>
          </a:extLst>
        </xdr:cNvPr>
        <xdr:cNvPicPr>
          <a:picLocks noChangeAspect="1"/>
        </xdr:cNvPicPr>
      </xdr:nvPicPr>
      <xdr:blipFill>
        <a:blip xmlns:r="http://schemas.openxmlformats.org/officeDocument/2006/relationships" r:embed="rId49" cstate="email">
          <a:extLst>
            <a:ext uri="{28A0092B-C50C-407E-A947-70E740481C1C}">
              <a14:useLocalDpi xmlns:a14="http://schemas.microsoft.com/office/drawing/2010/main" val="0"/>
            </a:ext>
          </a:extLst>
        </a:blip>
        <a:stretch>
          <a:fillRect/>
        </a:stretch>
      </xdr:blipFill>
      <xdr:spPr>
        <a:xfrm>
          <a:off x="2930929" y="34122498"/>
          <a:ext cx="138873" cy="381501"/>
        </a:xfrm>
        <a:prstGeom prst="rect">
          <a:avLst/>
        </a:prstGeom>
      </xdr:spPr>
    </xdr:pic>
    <xdr:clientData/>
  </xdr:twoCellAnchor>
  <xdr:twoCellAnchor editAs="oneCell">
    <xdr:from>
      <xdr:col>2</xdr:col>
      <xdr:colOff>437030</xdr:colOff>
      <xdr:row>55</xdr:row>
      <xdr:rowOff>44822</xdr:rowOff>
    </xdr:from>
    <xdr:to>
      <xdr:col>2</xdr:col>
      <xdr:colOff>579538</xdr:colOff>
      <xdr:row>55</xdr:row>
      <xdr:rowOff>440861</xdr:rowOff>
    </xdr:to>
    <xdr:pic>
      <xdr:nvPicPr>
        <xdr:cNvPr id="175" name="그림 174">
          <a:extLst>
            <a:ext uri="{FF2B5EF4-FFF2-40B4-BE49-F238E27FC236}">
              <a16:creationId xmlns:a16="http://schemas.microsoft.com/office/drawing/2014/main" id="{00000000-0008-0000-0000-0000AF000000}"/>
            </a:ext>
          </a:extLst>
        </xdr:cNvPr>
        <xdr:cNvPicPr>
          <a:picLocks noChangeAspect="1"/>
        </xdr:cNvPicPr>
      </xdr:nvPicPr>
      <xdr:blipFill>
        <a:blip xmlns:r="http://schemas.openxmlformats.org/officeDocument/2006/relationships" r:embed="rId50" cstate="email">
          <a:extLst>
            <a:ext uri="{28A0092B-C50C-407E-A947-70E740481C1C}">
              <a14:useLocalDpi xmlns:a14="http://schemas.microsoft.com/office/drawing/2010/main" val="0"/>
            </a:ext>
          </a:extLst>
        </a:blip>
        <a:stretch>
          <a:fillRect/>
        </a:stretch>
      </xdr:blipFill>
      <xdr:spPr>
        <a:xfrm>
          <a:off x="2935942" y="33628851"/>
          <a:ext cx="142508" cy="396039"/>
        </a:xfrm>
        <a:prstGeom prst="rect">
          <a:avLst/>
        </a:prstGeom>
      </xdr:spPr>
    </xdr:pic>
    <xdr:clientData/>
  </xdr:twoCellAnchor>
  <xdr:twoCellAnchor editAs="oneCell">
    <xdr:from>
      <xdr:col>2</xdr:col>
      <xdr:colOff>425364</xdr:colOff>
      <xdr:row>57</xdr:row>
      <xdr:rowOff>70341</xdr:rowOff>
    </xdr:from>
    <xdr:to>
      <xdr:col>2</xdr:col>
      <xdr:colOff>572320</xdr:colOff>
      <xdr:row>57</xdr:row>
      <xdr:rowOff>459440</xdr:rowOff>
    </xdr:to>
    <xdr:pic>
      <xdr:nvPicPr>
        <xdr:cNvPr id="177" name="그림 176">
          <a:extLst>
            <a:ext uri="{FF2B5EF4-FFF2-40B4-BE49-F238E27FC236}">
              <a16:creationId xmlns:a16="http://schemas.microsoft.com/office/drawing/2014/main" id="{00000000-0008-0000-0000-0000B1000000}"/>
            </a:ext>
          </a:extLst>
        </xdr:cNvPr>
        <xdr:cNvPicPr>
          <a:picLocks noChangeAspect="1"/>
        </xdr:cNvPicPr>
      </xdr:nvPicPr>
      <xdr:blipFill>
        <a:blip xmlns:r="http://schemas.openxmlformats.org/officeDocument/2006/relationships" r:embed="rId51" cstate="email">
          <a:extLst>
            <a:ext uri="{28A0092B-C50C-407E-A947-70E740481C1C}">
              <a14:useLocalDpi xmlns:a14="http://schemas.microsoft.com/office/drawing/2010/main" val="0"/>
            </a:ext>
          </a:extLst>
        </a:blip>
        <a:stretch>
          <a:fillRect/>
        </a:stretch>
      </xdr:blipFill>
      <xdr:spPr>
        <a:xfrm>
          <a:off x="425364" y="33228547"/>
          <a:ext cx="146956" cy="389099"/>
        </a:xfrm>
        <a:prstGeom prst="rect">
          <a:avLst/>
        </a:prstGeom>
      </xdr:spPr>
    </xdr:pic>
    <xdr:clientData/>
  </xdr:twoCellAnchor>
  <xdr:twoCellAnchor editAs="oneCell">
    <xdr:from>
      <xdr:col>2</xdr:col>
      <xdr:colOff>425825</xdr:colOff>
      <xdr:row>58</xdr:row>
      <xdr:rowOff>56029</xdr:rowOff>
    </xdr:from>
    <xdr:to>
      <xdr:col>2</xdr:col>
      <xdr:colOff>549089</xdr:colOff>
      <xdr:row>58</xdr:row>
      <xdr:rowOff>411816</xdr:rowOff>
    </xdr:to>
    <xdr:pic>
      <xdr:nvPicPr>
        <xdr:cNvPr id="178" name="그림 177">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52" cstate="print">
          <a:extLst>
            <a:ext uri="{28A0092B-C50C-407E-A947-70E740481C1C}">
              <a14:useLocalDpi xmlns:a14="http://schemas.microsoft.com/office/drawing/2010/main" val="0"/>
            </a:ext>
          </a:extLst>
        </a:blip>
        <a:srcRect/>
        <a:stretch>
          <a:fillRect/>
        </a:stretch>
      </xdr:blipFill>
      <xdr:spPr bwMode="auto">
        <a:xfrm>
          <a:off x="425825" y="29583529"/>
          <a:ext cx="123264" cy="3557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118399</xdr:colOff>
      <xdr:row>12</xdr:row>
      <xdr:rowOff>123264</xdr:rowOff>
    </xdr:from>
    <xdr:to>
      <xdr:col>2</xdr:col>
      <xdr:colOff>864890</xdr:colOff>
      <xdr:row>12</xdr:row>
      <xdr:rowOff>408681</xdr:rowOff>
    </xdr:to>
    <xdr:pic>
      <xdr:nvPicPr>
        <xdr:cNvPr id="64" name="Picture 4">
          <a:extLst>
            <a:ext uri="{FF2B5EF4-FFF2-40B4-BE49-F238E27FC236}">
              <a16:creationId xmlns:a16="http://schemas.microsoft.com/office/drawing/2014/main" id="{00000000-0008-0000-0000-000040000000}"/>
            </a:ext>
          </a:extLst>
        </xdr:cNvPr>
        <xdr:cNvPicPr>
          <a:picLocks noChangeAspect="1" noChangeArrowheads="1"/>
        </xdr:cNvPicPr>
      </xdr:nvPicPr>
      <xdr:blipFill rotWithShape="1">
        <a:blip xmlns:r="http://schemas.openxmlformats.org/officeDocument/2006/relationships" r:embed="rId53" cstate="print">
          <a:extLst>
            <a:ext uri="{28A0092B-C50C-407E-A947-70E740481C1C}">
              <a14:useLocalDpi xmlns:a14="http://schemas.microsoft.com/office/drawing/2010/main" val="0"/>
            </a:ext>
          </a:extLst>
        </a:blip>
        <a:srcRect l="3370" t="5936" r="53783" b="1706"/>
        <a:stretch/>
      </xdr:blipFill>
      <xdr:spPr bwMode="auto">
        <a:xfrm rot="5400000">
          <a:off x="2478054" y="5249139"/>
          <a:ext cx="285417" cy="7464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112059</xdr:colOff>
      <xdr:row>13</xdr:row>
      <xdr:rowOff>118412</xdr:rowOff>
    </xdr:from>
    <xdr:to>
      <xdr:col>2</xdr:col>
      <xdr:colOff>898965</xdr:colOff>
      <xdr:row>13</xdr:row>
      <xdr:rowOff>396521</xdr:rowOff>
    </xdr:to>
    <xdr:pic>
      <xdr:nvPicPr>
        <xdr:cNvPr id="65" name="Picture 2">
          <a:extLst>
            <a:ext uri="{FF2B5EF4-FFF2-40B4-BE49-F238E27FC236}">
              <a16:creationId xmlns:a16="http://schemas.microsoft.com/office/drawing/2014/main" id="{00000000-0008-0000-0000-000041000000}"/>
            </a:ext>
          </a:extLst>
        </xdr:cNvPr>
        <xdr:cNvPicPr>
          <a:picLocks noChangeAspect="1" noChangeArrowheads="1"/>
        </xdr:cNvPicPr>
      </xdr:nvPicPr>
      <xdr:blipFill rotWithShape="1">
        <a:blip xmlns:r="http://schemas.openxmlformats.org/officeDocument/2006/relationships" r:embed="rId54" cstate="print">
          <a:extLst>
            <a:ext uri="{28A0092B-C50C-407E-A947-70E740481C1C}">
              <a14:useLocalDpi xmlns:a14="http://schemas.microsoft.com/office/drawing/2010/main" val="0"/>
            </a:ext>
          </a:extLst>
        </a:blip>
        <a:srcRect l="6516" t="2429" r="53380"/>
        <a:stretch/>
      </xdr:blipFill>
      <xdr:spPr bwMode="auto">
        <a:xfrm rot="5400000">
          <a:off x="2495575" y="5993632"/>
          <a:ext cx="278109" cy="7869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137584</xdr:colOff>
      <xdr:row>4</xdr:row>
      <xdr:rowOff>74083</xdr:rowOff>
    </xdr:from>
    <xdr:to>
      <xdr:col>3</xdr:col>
      <xdr:colOff>808079</xdr:colOff>
      <xdr:row>4</xdr:row>
      <xdr:rowOff>1322916</xdr:rowOff>
    </xdr:to>
    <xdr:pic>
      <xdr:nvPicPr>
        <xdr:cNvPr id="2" name="그림 1">
          <a:extLst>
            <a:ext uri="{FF2B5EF4-FFF2-40B4-BE49-F238E27FC236}">
              <a16:creationId xmlns:a16="http://schemas.microsoft.com/office/drawing/2014/main" id="{680E6C9F-DBAD-4325-BE8A-061F61525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7234" y="2541058"/>
          <a:ext cx="670495" cy="12488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126999</xdr:colOff>
      <xdr:row>5</xdr:row>
      <xdr:rowOff>42333</xdr:rowOff>
    </xdr:from>
    <xdr:to>
      <xdr:col>3</xdr:col>
      <xdr:colOff>836424</xdr:colOff>
      <xdr:row>5</xdr:row>
      <xdr:rowOff>1375833</xdr:rowOff>
    </xdr:to>
    <xdr:pic>
      <xdr:nvPicPr>
        <xdr:cNvPr id="3" name="그림 2">
          <a:extLst>
            <a:ext uri="{FF2B5EF4-FFF2-40B4-BE49-F238E27FC236}">
              <a16:creationId xmlns:a16="http://schemas.microsoft.com/office/drawing/2014/main" id="{396A61B0-E58A-442F-9A68-F9035BE3A5A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36649" y="3909483"/>
          <a:ext cx="709425" cy="1333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158752</xdr:colOff>
      <xdr:row>6</xdr:row>
      <xdr:rowOff>52917</xdr:rowOff>
    </xdr:from>
    <xdr:to>
      <xdr:col>3</xdr:col>
      <xdr:colOff>846668</xdr:colOff>
      <xdr:row>6</xdr:row>
      <xdr:rowOff>1365863</xdr:rowOff>
    </xdr:to>
    <xdr:pic>
      <xdr:nvPicPr>
        <xdr:cNvPr id="4" name="그림 3">
          <a:extLst>
            <a:ext uri="{FF2B5EF4-FFF2-40B4-BE49-F238E27FC236}">
              <a16:creationId xmlns:a16="http://schemas.microsoft.com/office/drawing/2014/main" id="{90EFF2C1-888C-46D9-BD9E-DC9F113BFC2F}"/>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68402" y="5320242"/>
          <a:ext cx="687916" cy="13129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243417</xdr:colOff>
      <xdr:row>9</xdr:row>
      <xdr:rowOff>116417</xdr:rowOff>
    </xdr:from>
    <xdr:to>
      <xdr:col>3</xdr:col>
      <xdr:colOff>804333</xdr:colOff>
      <xdr:row>9</xdr:row>
      <xdr:rowOff>1278347</xdr:rowOff>
    </xdr:to>
    <xdr:pic>
      <xdr:nvPicPr>
        <xdr:cNvPr id="5" name="그림 4">
          <a:extLst>
            <a:ext uri="{FF2B5EF4-FFF2-40B4-BE49-F238E27FC236}">
              <a16:creationId xmlns:a16="http://schemas.microsoft.com/office/drawing/2014/main" id="{BA30CD57-2E07-4654-9875-E174D0797C6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253067" y="9955742"/>
          <a:ext cx="560916" cy="11619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317500</xdr:colOff>
      <xdr:row>8</xdr:row>
      <xdr:rowOff>105833</xdr:rowOff>
    </xdr:from>
    <xdr:to>
      <xdr:col>3</xdr:col>
      <xdr:colOff>730251</xdr:colOff>
      <xdr:row>8</xdr:row>
      <xdr:rowOff>1300326</xdr:rowOff>
    </xdr:to>
    <xdr:pic>
      <xdr:nvPicPr>
        <xdr:cNvPr id="6" name="그림 5">
          <a:extLst>
            <a:ext uri="{FF2B5EF4-FFF2-40B4-BE49-F238E27FC236}">
              <a16:creationId xmlns:a16="http://schemas.microsoft.com/office/drawing/2014/main" id="{0CB1DA0D-B6C5-4A9D-890E-C603301DFF3F}"/>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327150" y="8544983"/>
          <a:ext cx="412751" cy="11944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338666</xdr:colOff>
      <xdr:row>10</xdr:row>
      <xdr:rowOff>74084</xdr:rowOff>
    </xdr:from>
    <xdr:to>
      <xdr:col>3</xdr:col>
      <xdr:colOff>677333</xdr:colOff>
      <xdr:row>10</xdr:row>
      <xdr:rowOff>1344736</xdr:rowOff>
    </xdr:to>
    <xdr:pic>
      <xdr:nvPicPr>
        <xdr:cNvPr id="7" name="그림 6">
          <a:extLst>
            <a:ext uri="{FF2B5EF4-FFF2-40B4-BE49-F238E27FC236}">
              <a16:creationId xmlns:a16="http://schemas.microsoft.com/office/drawing/2014/main" id="{1075D405-6F84-4E85-9CE9-1F94B5B51E76}"/>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348316" y="11313584"/>
          <a:ext cx="338667" cy="12706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328083</xdr:colOff>
      <xdr:row>14</xdr:row>
      <xdr:rowOff>449665</xdr:rowOff>
    </xdr:from>
    <xdr:to>
      <xdr:col>3</xdr:col>
      <xdr:colOff>687916</xdr:colOff>
      <xdr:row>14</xdr:row>
      <xdr:rowOff>1647220</xdr:rowOff>
    </xdr:to>
    <xdr:pic>
      <xdr:nvPicPr>
        <xdr:cNvPr id="8" name="그림 7">
          <a:extLst>
            <a:ext uri="{FF2B5EF4-FFF2-40B4-BE49-F238E27FC236}">
              <a16:creationId xmlns:a16="http://schemas.microsoft.com/office/drawing/2014/main" id="{15E84B61-5537-461B-BC49-7AFB9B42B543}"/>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337733" y="17289865"/>
          <a:ext cx="359833" cy="11975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84665</xdr:colOff>
      <xdr:row>15</xdr:row>
      <xdr:rowOff>275168</xdr:rowOff>
    </xdr:from>
    <xdr:to>
      <xdr:col>3</xdr:col>
      <xdr:colOff>984186</xdr:colOff>
      <xdr:row>15</xdr:row>
      <xdr:rowOff>1121833</xdr:rowOff>
    </xdr:to>
    <xdr:pic>
      <xdr:nvPicPr>
        <xdr:cNvPr id="9" name="그림 8">
          <a:extLst>
            <a:ext uri="{FF2B5EF4-FFF2-40B4-BE49-F238E27FC236}">
              <a16:creationId xmlns:a16="http://schemas.microsoft.com/office/drawing/2014/main" id="{04A33D06-43B2-40AC-A7CA-4E50034F3FDE}"/>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094315" y="19134668"/>
          <a:ext cx="899521" cy="8466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253999</xdr:colOff>
      <xdr:row>13</xdr:row>
      <xdr:rowOff>92751</xdr:rowOff>
    </xdr:from>
    <xdr:to>
      <xdr:col>3</xdr:col>
      <xdr:colOff>798502</xdr:colOff>
      <xdr:row>13</xdr:row>
      <xdr:rowOff>1322916</xdr:rowOff>
    </xdr:to>
    <xdr:pic>
      <xdr:nvPicPr>
        <xdr:cNvPr id="10" name="그림 9">
          <a:extLst>
            <a:ext uri="{FF2B5EF4-FFF2-40B4-BE49-F238E27FC236}">
              <a16:creationId xmlns:a16="http://schemas.microsoft.com/office/drawing/2014/main" id="{47E03485-6AEE-496F-920F-98AD56EAD7D6}"/>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263649" y="15532776"/>
          <a:ext cx="544503" cy="12301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381000</xdr:colOff>
      <xdr:row>12</xdr:row>
      <xdr:rowOff>74083</xdr:rowOff>
    </xdr:from>
    <xdr:to>
      <xdr:col>3</xdr:col>
      <xdr:colOff>701363</xdr:colOff>
      <xdr:row>12</xdr:row>
      <xdr:rowOff>1333499</xdr:rowOff>
    </xdr:to>
    <xdr:pic>
      <xdr:nvPicPr>
        <xdr:cNvPr id="11" name="그림 10">
          <a:extLst>
            <a:ext uri="{FF2B5EF4-FFF2-40B4-BE49-F238E27FC236}">
              <a16:creationId xmlns:a16="http://schemas.microsoft.com/office/drawing/2014/main" id="{E5533190-C1C7-4998-9368-AB5113911066}"/>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1390650" y="14113933"/>
          <a:ext cx="320363" cy="12594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52917</xdr:colOff>
      <xdr:row>16</xdr:row>
      <xdr:rowOff>317499</xdr:rowOff>
    </xdr:from>
    <xdr:to>
      <xdr:col>3</xdr:col>
      <xdr:colOff>1009067</xdr:colOff>
      <xdr:row>16</xdr:row>
      <xdr:rowOff>1132416</xdr:rowOff>
    </xdr:to>
    <xdr:pic>
      <xdr:nvPicPr>
        <xdr:cNvPr id="12" name="그림 11">
          <a:extLst>
            <a:ext uri="{FF2B5EF4-FFF2-40B4-BE49-F238E27FC236}">
              <a16:creationId xmlns:a16="http://schemas.microsoft.com/office/drawing/2014/main" id="{2C8C4267-3937-4F1E-BACA-822A678FFD85}"/>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062567" y="20681949"/>
          <a:ext cx="956150" cy="8149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285750</xdr:colOff>
      <xdr:row>17</xdr:row>
      <xdr:rowOff>105834</xdr:rowOff>
    </xdr:from>
    <xdr:to>
      <xdr:col>3</xdr:col>
      <xdr:colOff>762631</xdr:colOff>
      <xdr:row>17</xdr:row>
      <xdr:rowOff>1322915</xdr:rowOff>
    </xdr:to>
    <xdr:pic>
      <xdr:nvPicPr>
        <xdr:cNvPr id="13" name="그림 12">
          <a:extLst>
            <a:ext uri="{FF2B5EF4-FFF2-40B4-BE49-F238E27FC236}">
              <a16:creationId xmlns:a16="http://schemas.microsoft.com/office/drawing/2014/main" id="{5AD106A9-6629-44F7-8089-7A5F02F6D7F5}"/>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1295400" y="21870459"/>
          <a:ext cx="476881" cy="12170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254001</xdr:colOff>
      <xdr:row>18</xdr:row>
      <xdr:rowOff>63499</xdr:rowOff>
    </xdr:from>
    <xdr:to>
      <xdr:col>3</xdr:col>
      <xdr:colOff>846668</xdr:colOff>
      <xdr:row>18</xdr:row>
      <xdr:rowOff>1322520</xdr:rowOff>
    </xdr:to>
    <xdr:pic>
      <xdr:nvPicPr>
        <xdr:cNvPr id="14" name="그림 13">
          <a:extLst>
            <a:ext uri="{FF2B5EF4-FFF2-40B4-BE49-F238E27FC236}">
              <a16:creationId xmlns:a16="http://schemas.microsoft.com/office/drawing/2014/main" id="{5F47E006-F120-413C-A030-D003F0C9A47C}"/>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263651" y="23228299"/>
          <a:ext cx="592667" cy="12590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387048</xdr:colOff>
      <xdr:row>19</xdr:row>
      <xdr:rowOff>355297</xdr:rowOff>
    </xdr:from>
    <xdr:to>
      <xdr:col>3</xdr:col>
      <xdr:colOff>672780</xdr:colOff>
      <xdr:row>19</xdr:row>
      <xdr:rowOff>1519465</xdr:rowOff>
    </xdr:to>
    <xdr:pic>
      <xdr:nvPicPr>
        <xdr:cNvPr id="15" name="그림 14">
          <a:extLst>
            <a:ext uri="{FF2B5EF4-FFF2-40B4-BE49-F238E27FC236}">
              <a16:creationId xmlns:a16="http://schemas.microsoft.com/office/drawing/2014/main" id="{3246A3D2-DB99-4541-8D9D-3D2BB5F55491}"/>
            </a:ext>
          </a:extLst>
        </xdr:cNvPr>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1396698" y="24920272"/>
          <a:ext cx="285732" cy="11641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63500</xdr:colOff>
      <xdr:row>11</xdr:row>
      <xdr:rowOff>465667</xdr:rowOff>
    </xdr:from>
    <xdr:to>
      <xdr:col>3</xdr:col>
      <xdr:colOff>984251</xdr:colOff>
      <xdr:row>11</xdr:row>
      <xdr:rowOff>968401</xdr:rowOff>
    </xdr:to>
    <xdr:pic>
      <xdr:nvPicPr>
        <xdr:cNvPr id="16" name="그림 15">
          <a:extLst>
            <a:ext uri="{FF2B5EF4-FFF2-40B4-BE49-F238E27FC236}">
              <a16:creationId xmlns:a16="http://schemas.microsoft.com/office/drawing/2014/main" id="{4E992767-BE62-43E2-9300-DDA176EDC5C3}"/>
            </a:ext>
          </a:extLst>
        </xdr:cNvPr>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1073150" y="13105342"/>
          <a:ext cx="920751" cy="5027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95250</xdr:colOff>
      <xdr:row>0</xdr:row>
      <xdr:rowOff>285750</xdr:rowOff>
    </xdr:from>
    <xdr:to>
      <xdr:col>3</xdr:col>
      <xdr:colOff>486212</xdr:colOff>
      <xdr:row>0</xdr:row>
      <xdr:rowOff>761933</xdr:rowOff>
    </xdr:to>
    <xdr:pic>
      <xdr:nvPicPr>
        <xdr:cNvPr id="17" name="그림 16">
          <a:extLst>
            <a:ext uri="{FF2B5EF4-FFF2-40B4-BE49-F238E27FC236}">
              <a16:creationId xmlns:a16="http://schemas.microsoft.com/office/drawing/2014/main" id="{4BD129FF-0387-41CB-BB26-BDF031E4B981}"/>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a:fillRect/>
        </a:stretch>
      </xdr:blipFill>
      <xdr:spPr bwMode="auto">
        <a:xfrm>
          <a:off x="257175" y="285750"/>
          <a:ext cx="1238687" cy="476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129606</xdr:colOff>
      <xdr:row>20</xdr:row>
      <xdr:rowOff>638735</xdr:rowOff>
    </xdr:from>
    <xdr:to>
      <xdr:col>3</xdr:col>
      <xdr:colOff>876097</xdr:colOff>
      <xdr:row>20</xdr:row>
      <xdr:rowOff>924152</xdr:rowOff>
    </xdr:to>
    <xdr:pic>
      <xdr:nvPicPr>
        <xdr:cNvPr id="18" name="Picture 4">
          <a:extLst>
            <a:ext uri="{FF2B5EF4-FFF2-40B4-BE49-F238E27FC236}">
              <a16:creationId xmlns:a16="http://schemas.microsoft.com/office/drawing/2014/main" id="{F49E3F28-D146-4A60-81E5-66F3207C4833}"/>
            </a:ext>
          </a:extLst>
        </xdr:cNvPr>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l="3370" t="5936" r="53783" b="1706"/>
        <a:stretch/>
      </xdr:blipFill>
      <xdr:spPr bwMode="auto">
        <a:xfrm rot="5400000">
          <a:off x="1369793" y="26811498"/>
          <a:ext cx="285417" cy="7464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100854</xdr:colOff>
      <xdr:row>21</xdr:row>
      <xdr:rowOff>645086</xdr:rowOff>
    </xdr:from>
    <xdr:to>
      <xdr:col>3</xdr:col>
      <xdr:colOff>887760</xdr:colOff>
      <xdr:row>21</xdr:row>
      <xdr:rowOff>923195</xdr:rowOff>
    </xdr:to>
    <xdr:pic>
      <xdr:nvPicPr>
        <xdr:cNvPr id="19" name="Picture 2">
          <a:extLst>
            <a:ext uri="{FF2B5EF4-FFF2-40B4-BE49-F238E27FC236}">
              <a16:creationId xmlns:a16="http://schemas.microsoft.com/office/drawing/2014/main" id="{A75F1576-3380-471A-A88A-56CFFC3DBB93}"/>
            </a:ext>
          </a:extLst>
        </xdr:cNvPr>
        <xdr:cNvPicPr>
          <a:picLocks noChangeAspect="1" noChangeArrowheads="1"/>
        </xdr:cNvPicPr>
      </xdr:nvPicPr>
      <xdr:blipFill rotWithShape="1">
        <a:blip xmlns:r="http://schemas.openxmlformats.org/officeDocument/2006/relationships" r:embed="rId18" cstate="print">
          <a:extLst>
            <a:ext uri="{28A0092B-C50C-407E-A947-70E740481C1C}">
              <a14:useLocalDpi xmlns:a14="http://schemas.microsoft.com/office/drawing/2010/main" val="0"/>
            </a:ext>
          </a:extLst>
        </a:blip>
        <a:srcRect l="6516" t="2429" r="53380"/>
        <a:stretch/>
      </xdr:blipFill>
      <xdr:spPr bwMode="auto">
        <a:xfrm rot="5400000">
          <a:off x="1364902" y="28365613"/>
          <a:ext cx="278109" cy="7869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208945</xdr:colOff>
      <xdr:row>24</xdr:row>
      <xdr:rowOff>246484</xdr:rowOff>
    </xdr:from>
    <xdr:to>
      <xdr:col>3</xdr:col>
      <xdr:colOff>771525</xdr:colOff>
      <xdr:row>24</xdr:row>
      <xdr:rowOff>767288</xdr:rowOff>
    </xdr:to>
    <xdr:pic>
      <xdr:nvPicPr>
        <xdr:cNvPr id="20" name="그림 19">
          <a:extLst>
            <a:ext uri="{FF2B5EF4-FFF2-40B4-BE49-F238E27FC236}">
              <a16:creationId xmlns:a16="http://schemas.microsoft.com/office/drawing/2014/main" id="{D1909410-8414-4991-BCC4-FCDAAE5AD017}"/>
            </a:ext>
          </a:extLst>
        </xdr:cNvPr>
        <xdr:cNvPicPr>
          <a:picLocks noChangeAspect="1"/>
        </xdr:cNvPicPr>
      </xdr:nvPicPr>
      <xdr:blipFill>
        <a:blip xmlns:r="http://schemas.openxmlformats.org/officeDocument/2006/relationships" r:embed="rId19"/>
        <a:stretch>
          <a:fillRect/>
        </a:stretch>
      </xdr:blipFill>
      <xdr:spPr>
        <a:xfrm>
          <a:off x="1218595" y="32336209"/>
          <a:ext cx="562580" cy="520804"/>
        </a:xfrm>
        <a:prstGeom prst="rect">
          <a:avLst/>
        </a:prstGeom>
      </xdr:spPr>
    </xdr:pic>
    <xdr:clientData/>
  </xdr:twoCellAnchor>
  <xdr:twoCellAnchor editAs="oneCell">
    <xdr:from>
      <xdr:col>3</xdr:col>
      <xdr:colOff>205507</xdr:colOff>
      <xdr:row>23</xdr:row>
      <xdr:rowOff>635129</xdr:rowOff>
    </xdr:from>
    <xdr:to>
      <xdr:col>3</xdr:col>
      <xdr:colOff>864325</xdr:colOff>
      <xdr:row>23</xdr:row>
      <xdr:rowOff>857504</xdr:rowOff>
    </xdr:to>
    <xdr:pic>
      <xdr:nvPicPr>
        <xdr:cNvPr id="21" name="그림 20">
          <a:extLst>
            <a:ext uri="{FF2B5EF4-FFF2-40B4-BE49-F238E27FC236}">
              <a16:creationId xmlns:a16="http://schemas.microsoft.com/office/drawing/2014/main" id="{85EDE76E-52DF-4F79-8D14-919BBB10AE6A}"/>
            </a:ext>
          </a:extLst>
        </xdr:cNvPr>
        <xdr:cNvPicPr>
          <a:picLocks noChangeAspect="1"/>
        </xdr:cNvPicPr>
      </xdr:nvPicPr>
      <xdr:blipFill>
        <a:blip xmlns:r="http://schemas.openxmlformats.org/officeDocument/2006/relationships" r:embed="rId20"/>
        <a:stretch>
          <a:fillRect/>
        </a:stretch>
      </xdr:blipFill>
      <xdr:spPr>
        <a:xfrm rot="5400000">
          <a:off x="1433378" y="30887383"/>
          <a:ext cx="222375" cy="658818"/>
        </a:xfrm>
        <a:prstGeom prst="rect">
          <a:avLst/>
        </a:prstGeom>
      </xdr:spPr>
    </xdr:pic>
    <xdr:clientData/>
  </xdr:twoCellAnchor>
  <xdr:twoCellAnchor editAs="oneCell">
    <xdr:from>
      <xdr:col>3</xdr:col>
      <xdr:colOff>156883</xdr:colOff>
      <xdr:row>22</xdr:row>
      <xdr:rowOff>526678</xdr:rowOff>
    </xdr:from>
    <xdr:to>
      <xdr:col>3</xdr:col>
      <xdr:colOff>965978</xdr:colOff>
      <xdr:row>22</xdr:row>
      <xdr:rowOff>738114</xdr:rowOff>
    </xdr:to>
    <xdr:pic>
      <xdr:nvPicPr>
        <xdr:cNvPr id="22" name="그림 21">
          <a:extLst>
            <a:ext uri="{FF2B5EF4-FFF2-40B4-BE49-F238E27FC236}">
              <a16:creationId xmlns:a16="http://schemas.microsoft.com/office/drawing/2014/main" id="{D054853B-28A9-4DF6-BA3D-450F7F2194B4}"/>
            </a:ext>
          </a:extLst>
        </xdr:cNvPr>
        <xdr:cNvPicPr>
          <a:picLocks noChangeAspect="1"/>
        </xdr:cNvPicPr>
      </xdr:nvPicPr>
      <xdr:blipFill>
        <a:blip xmlns:r="http://schemas.openxmlformats.org/officeDocument/2006/relationships" r:embed="rId21"/>
        <a:stretch>
          <a:fillRect/>
        </a:stretch>
      </xdr:blipFill>
      <xdr:spPr>
        <a:xfrm rot="5400000">
          <a:off x="1465363" y="29450548"/>
          <a:ext cx="211436" cy="809095"/>
        </a:xfrm>
        <a:prstGeom prst="rect">
          <a:avLst/>
        </a:prstGeom>
      </xdr:spPr>
    </xdr:pic>
    <xdr:clientData/>
  </xdr:twoCellAnchor>
  <xdr:twoCellAnchor editAs="oneCell">
    <xdr:from>
      <xdr:col>3</xdr:col>
      <xdr:colOff>91489</xdr:colOff>
      <xdr:row>26</xdr:row>
      <xdr:rowOff>730607</xdr:rowOff>
    </xdr:from>
    <xdr:to>
      <xdr:col>3</xdr:col>
      <xdr:colOff>892431</xdr:colOff>
      <xdr:row>26</xdr:row>
      <xdr:rowOff>968829</xdr:rowOff>
    </xdr:to>
    <xdr:pic>
      <xdr:nvPicPr>
        <xdr:cNvPr id="23" name="그림 22">
          <a:extLst>
            <a:ext uri="{FF2B5EF4-FFF2-40B4-BE49-F238E27FC236}">
              <a16:creationId xmlns:a16="http://schemas.microsoft.com/office/drawing/2014/main" id="{98D77426-82B9-46D8-9AA6-CAA950B5FA52}"/>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rot="5400000">
          <a:off x="1382499" y="35996547"/>
          <a:ext cx="238222" cy="800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134399</xdr:colOff>
      <xdr:row>25</xdr:row>
      <xdr:rowOff>404929</xdr:rowOff>
    </xdr:from>
    <xdr:to>
      <xdr:col>3</xdr:col>
      <xdr:colOff>798661</xdr:colOff>
      <xdr:row>25</xdr:row>
      <xdr:rowOff>904875</xdr:rowOff>
    </xdr:to>
    <xdr:pic>
      <xdr:nvPicPr>
        <xdr:cNvPr id="24" name="그림 23">
          <a:extLst>
            <a:ext uri="{FF2B5EF4-FFF2-40B4-BE49-F238E27FC236}">
              <a16:creationId xmlns:a16="http://schemas.microsoft.com/office/drawing/2014/main" id="{D7E9790B-92E3-47A4-8020-8924317CFBBF}"/>
            </a:ext>
          </a:extLst>
        </xdr:cNvPr>
        <xdr:cNvPicPr>
          <a:picLocks noChangeAspect="1" noChangeArrowheads="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a:fillRect/>
        </a:stretch>
      </xdr:blipFill>
      <xdr:spPr bwMode="auto">
        <a:xfrm>
          <a:off x="1144049" y="34266304"/>
          <a:ext cx="664262" cy="4999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17261</xdr:colOff>
      <xdr:row>27</xdr:row>
      <xdr:rowOff>478516</xdr:rowOff>
    </xdr:from>
    <xdr:to>
      <xdr:col>3</xdr:col>
      <xdr:colOff>934723</xdr:colOff>
      <xdr:row>27</xdr:row>
      <xdr:rowOff>781050</xdr:rowOff>
    </xdr:to>
    <xdr:pic>
      <xdr:nvPicPr>
        <xdr:cNvPr id="25" name="그림 24">
          <a:extLst>
            <a:ext uri="{FF2B5EF4-FFF2-40B4-BE49-F238E27FC236}">
              <a16:creationId xmlns:a16="http://schemas.microsoft.com/office/drawing/2014/main" id="{85B89A12-3F52-4387-BD17-7D0D6BBB8C44}"/>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rot="16200000">
          <a:off x="1334375" y="37404277"/>
          <a:ext cx="302534" cy="9174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156883</xdr:colOff>
      <xdr:row>28</xdr:row>
      <xdr:rowOff>593911</xdr:rowOff>
    </xdr:from>
    <xdr:to>
      <xdr:col>3</xdr:col>
      <xdr:colOff>845141</xdr:colOff>
      <xdr:row>28</xdr:row>
      <xdr:rowOff>814892</xdr:rowOff>
    </xdr:to>
    <xdr:pic>
      <xdr:nvPicPr>
        <xdr:cNvPr id="26" name="그림 25">
          <a:extLst>
            <a:ext uri="{FF2B5EF4-FFF2-40B4-BE49-F238E27FC236}">
              <a16:creationId xmlns:a16="http://schemas.microsoft.com/office/drawing/2014/main" id="{B40FB3F1-CB4C-4BB9-B157-C1B875F37241}"/>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rot="16200000">
          <a:off x="1400171" y="38841273"/>
          <a:ext cx="220981" cy="6882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230600</xdr:colOff>
      <xdr:row>29</xdr:row>
      <xdr:rowOff>387527</xdr:rowOff>
    </xdr:from>
    <xdr:to>
      <xdr:col>3</xdr:col>
      <xdr:colOff>866776</xdr:colOff>
      <xdr:row>29</xdr:row>
      <xdr:rowOff>840639</xdr:rowOff>
    </xdr:to>
    <xdr:pic>
      <xdr:nvPicPr>
        <xdr:cNvPr id="27" name="그림 26">
          <a:extLst>
            <a:ext uri="{FF2B5EF4-FFF2-40B4-BE49-F238E27FC236}">
              <a16:creationId xmlns:a16="http://schemas.microsoft.com/office/drawing/2014/main" id="{ED50511F-23FA-4887-B2E4-B8934D48F6BF}"/>
            </a:ext>
          </a:extLst>
        </xdr:cNvPr>
        <xdr:cNvPicPr>
          <a:picLocks noChangeAspect="1"/>
        </xdr:cNvPicPr>
      </xdr:nvPicPr>
      <xdr:blipFill>
        <a:blip xmlns:r="http://schemas.openxmlformats.org/officeDocument/2006/relationships" r:embed="rId26"/>
        <a:stretch>
          <a:fillRect/>
        </a:stretch>
      </xdr:blipFill>
      <xdr:spPr>
        <a:xfrm>
          <a:off x="1240250" y="40116302"/>
          <a:ext cx="636176" cy="453112"/>
        </a:xfrm>
        <a:prstGeom prst="rect">
          <a:avLst/>
        </a:prstGeom>
      </xdr:spPr>
    </xdr:pic>
    <xdr:clientData/>
  </xdr:twoCellAnchor>
  <xdr:twoCellAnchor editAs="oneCell">
    <xdr:from>
      <xdr:col>3</xdr:col>
      <xdr:colOff>183954</xdr:colOff>
      <xdr:row>30</xdr:row>
      <xdr:rowOff>359213</xdr:rowOff>
    </xdr:from>
    <xdr:to>
      <xdr:col>3</xdr:col>
      <xdr:colOff>819150</xdr:colOff>
      <xdr:row>30</xdr:row>
      <xdr:rowOff>838695</xdr:rowOff>
    </xdr:to>
    <xdr:pic>
      <xdr:nvPicPr>
        <xdr:cNvPr id="28" name="그림 27">
          <a:extLst>
            <a:ext uri="{FF2B5EF4-FFF2-40B4-BE49-F238E27FC236}">
              <a16:creationId xmlns:a16="http://schemas.microsoft.com/office/drawing/2014/main" id="{5EF2234B-B85E-450C-9418-C503FC2D65BC}"/>
            </a:ext>
          </a:extLst>
        </xdr:cNvPr>
        <xdr:cNvPicPr>
          <a:picLocks noChangeAspect="1"/>
        </xdr:cNvPicPr>
      </xdr:nvPicPr>
      <xdr:blipFill>
        <a:blip xmlns:r="http://schemas.openxmlformats.org/officeDocument/2006/relationships" r:embed="rId27"/>
        <a:stretch>
          <a:fillRect/>
        </a:stretch>
      </xdr:blipFill>
      <xdr:spPr>
        <a:xfrm>
          <a:off x="1193604" y="41335763"/>
          <a:ext cx="635196" cy="479482"/>
        </a:xfrm>
        <a:prstGeom prst="rect">
          <a:avLst/>
        </a:prstGeom>
      </xdr:spPr>
    </xdr:pic>
    <xdr:clientData/>
  </xdr:twoCellAnchor>
  <xdr:twoCellAnchor editAs="oneCell">
    <xdr:from>
      <xdr:col>3</xdr:col>
      <xdr:colOff>168090</xdr:colOff>
      <xdr:row>31</xdr:row>
      <xdr:rowOff>515470</xdr:rowOff>
    </xdr:from>
    <xdr:to>
      <xdr:col>3</xdr:col>
      <xdr:colOff>913595</xdr:colOff>
      <xdr:row>31</xdr:row>
      <xdr:rowOff>830672</xdr:rowOff>
    </xdr:to>
    <xdr:pic>
      <xdr:nvPicPr>
        <xdr:cNvPr id="29" name="그림 28">
          <a:extLst>
            <a:ext uri="{FF2B5EF4-FFF2-40B4-BE49-F238E27FC236}">
              <a16:creationId xmlns:a16="http://schemas.microsoft.com/office/drawing/2014/main" id="{BDDBAB48-7465-4DA1-8F4F-E8E7BFD596BF}"/>
            </a:ext>
          </a:extLst>
        </xdr:cNvPr>
        <xdr:cNvPicPr>
          <a:picLocks noChangeAspect="1"/>
        </xdr:cNvPicPr>
      </xdr:nvPicPr>
      <xdr:blipFill>
        <a:blip xmlns:r="http://schemas.openxmlformats.org/officeDocument/2006/relationships" r:embed="rId28"/>
        <a:stretch>
          <a:fillRect/>
        </a:stretch>
      </xdr:blipFill>
      <xdr:spPr>
        <a:xfrm rot="16200000">
          <a:off x="1392892" y="42524643"/>
          <a:ext cx="315202" cy="745505"/>
        </a:xfrm>
        <a:prstGeom prst="rect">
          <a:avLst/>
        </a:prstGeom>
      </xdr:spPr>
    </xdr:pic>
    <xdr:clientData/>
  </xdr:twoCellAnchor>
  <xdr:twoCellAnchor editAs="oneCell">
    <xdr:from>
      <xdr:col>3</xdr:col>
      <xdr:colOff>134470</xdr:colOff>
      <xdr:row>32</xdr:row>
      <xdr:rowOff>515472</xdr:rowOff>
    </xdr:from>
    <xdr:to>
      <xdr:col>3</xdr:col>
      <xdr:colOff>828467</xdr:colOff>
      <xdr:row>32</xdr:row>
      <xdr:rowOff>743190</xdr:rowOff>
    </xdr:to>
    <xdr:pic>
      <xdr:nvPicPr>
        <xdr:cNvPr id="30" name="그림 29">
          <a:extLst>
            <a:ext uri="{FF2B5EF4-FFF2-40B4-BE49-F238E27FC236}">
              <a16:creationId xmlns:a16="http://schemas.microsoft.com/office/drawing/2014/main" id="{81DDD0A9-D250-4D8A-ADE5-696FC8A3B38A}"/>
            </a:ext>
          </a:extLst>
        </xdr:cNvPr>
        <xdr:cNvPicPr>
          <a:picLocks noChangeAspect="1"/>
        </xdr:cNvPicPr>
      </xdr:nvPicPr>
      <xdr:blipFill>
        <a:blip xmlns:r="http://schemas.openxmlformats.org/officeDocument/2006/relationships" r:embed="rId29"/>
        <a:stretch>
          <a:fillRect/>
        </a:stretch>
      </xdr:blipFill>
      <xdr:spPr>
        <a:xfrm rot="5400000">
          <a:off x="1377260" y="43754432"/>
          <a:ext cx="227718" cy="693997"/>
        </a:xfrm>
        <a:prstGeom prst="rect">
          <a:avLst/>
        </a:prstGeom>
      </xdr:spPr>
    </xdr:pic>
    <xdr:clientData/>
  </xdr:twoCellAnchor>
  <xdr:twoCellAnchor editAs="oneCell">
    <xdr:from>
      <xdr:col>3</xdr:col>
      <xdr:colOff>170048</xdr:colOff>
      <xdr:row>33</xdr:row>
      <xdr:rowOff>198907</xdr:rowOff>
    </xdr:from>
    <xdr:to>
      <xdr:col>3</xdr:col>
      <xdr:colOff>752476</xdr:colOff>
      <xdr:row>33</xdr:row>
      <xdr:rowOff>1023101</xdr:rowOff>
    </xdr:to>
    <xdr:pic>
      <xdr:nvPicPr>
        <xdr:cNvPr id="31" name="그림 30">
          <a:extLst>
            <a:ext uri="{FF2B5EF4-FFF2-40B4-BE49-F238E27FC236}">
              <a16:creationId xmlns:a16="http://schemas.microsoft.com/office/drawing/2014/main" id="{B810D4F8-F0E6-4446-8051-E0A76704BAD3}"/>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1179698" y="44918782"/>
          <a:ext cx="582428" cy="8241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174666</xdr:colOff>
      <xdr:row>34</xdr:row>
      <xdr:rowOff>180678</xdr:rowOff>
    </xdr:from>
    <xdr:to>
      <xdr:col>3</xdr:col>
      <xdr:colOff>801342</xdr:colOff>
      <xdr:row>34</xdr:row>
      <xdr:rowOff>1066800</xdr:rowOff>
    </xdr:to>
    <xdr:pic>
      <xdr:nvPicPr>
        <xdr:cNvPr id="32" name="그림 31">
          <a:extLst>
            <a:ext uri="{FF2B5EF4-FFF2-40B4-BE49-F238E27FC236}">
              <a16:creationId xmlns:a16="http://schemas.microsoft.com/office/drawing/2014/main" id="{F46A1AF9-3468-42EB-B879-42BDB46D2FDD}"/>
            </a:ext>
          </a:extLst>
        </xdr:cNvPr>
        <xdr:cNvPicPr>
          <a:picLocks noChangeAspect="1" noChangeArrowheads="1"/>
        </xdr:cNvPicPr>
      </xdr:nvPicPr>
      <xdr:blipFill>
        <a:blip xmlns:r="http://schemas.openxmlformats.org/officeDocument/2006/relationships" r:embed="rId31" cstate="print">
          <a:extLst>
            <a:ext uri="{28A0092B-C50C-407E-A947-70E740481C1C}">
              <a14:useLocalDpi xmlns:a14="http://schemas.microsoft.com/office/drawing/2010/main" val="0"/>
            </a:ext>
          </a:extLst>
        </a:blip>
        <a:srcRect/>
        <a:stretch>
          <a:fillRect/>
        </a:stretch>
      </xdr:blipFill>
      <xdr:spPr bwMode="auto">
        <a:xfrm>
          <a:off x="1184316" y="46167378"/>
          <a:ext cx="626676" cy="8861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187717</xdr:colOff>
      <xdr:row>35</xdr:row>
      <xdr:rowOff>165842</xdr:rowOff>
    </xdr:from>
    <xdr:to>
      <xdr:col>3</xdr:col>
      <xdr:colOff>762001</xdr:colOff>
      <xdr:row>35</xdr:row>
      <xdr:rowOff>979146</xdr:rowOff>
    </xdr:to>
    <xdr:pic>
      <xdr:nvPicPr>
        <xdr:cNvPr id="33" name="그림 32">
          <a:extLst>
            <a:ext uri="{FF2B5EF4-FFF2-40B4-BE49-F238E27FC236}">
              <a16:creationId xmlns:a16="http://schemas.microsoft.com/office/drawing/2014/main" id="{C7449118-B02D-4970-9A17-B5B4624B5A69}"/>
            </a:ext>
          </a:extLst>
        </xdr:cNvPr>
        <xdr:cNvPicPr>
          <a:picLocks noChangeAspect="1" noChangeArrowheads="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1197367" y="47419367"/>
          <a:ext cx="574284" cy="813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122206</xdr:colOff>
      <xdr:row>36</xdr:row>
      <xdr:rowOff>156748</xdr:rowOff>
    </xdr:from>
    <xdr:to>
      <xdr:col>3</xdr:col>
      <xdr:colOff>723900</xdr:colOff>
      <xdr:row>36</xdr:row>
      <xdr:rowOff>994094</xdr:rowOff>
    </xdr:to>
    <xdr:pic>
      <xdr:nvPicPr>
        <xdr:cNvPr id="34" name="그림 33">
          <a:extLst>
            <a:ext uri="{FF2B5EF4-FFF2-40B4-BE49-F238E27FC236}">
              <a16:creationId xmlns:a16="http://schemas.microsoft.com/office/drawing/2014/main" id="{CAAB689B-3933-4AF5-BB63-9CE6627A77CA}"/>
            </a:ext>
          </a:extLst>
        </xdr:cNvPr>
        <xdr:cNvPicPr>
          <a:picLocks noChangeAspect="1" noChangeArrowheads="1"/>
        </xdr:cNvPicPr>
      </xdr:nvPicPr>
      <xdr:blipFill>
        <a:blip xmlns:r="http://schemas.openxmlformats.org/officeDocument/2006/relationships" r:embed="rId33" cstate="print">
          <a:extLst>
            <a:ext uri="{28A0092B-C50C-407E-A947-70E740481C1C}">
              <a14:useLocalDpi xmlns:a14="http://schemas.microsoft.com/office/drawing/2010/main" val="0"/>
            </a:ext>
          </a:extLst>
        </a:blip>
        <a:srcRect/>
        <a:stretch>
          <a:fillRect/>
        </a:stretch>
      </xdr:blipFill>
      <xdr:spPr bwMode="auto">
        <a:xfrm>
          <a:off x="1131856" y="48677098"/>
          <a:ext cx="601694" cy="8373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204587</xdr:colOff>
      <xdr:row>37</xdr:row>
      <xdr:rowOff>261884</xdr:rowOff>
    </xdr:from>
    <xdr:to>
      <xdr:col>3</xdr:col>
      <xdr:colOff>802821</xdr:colOff>
      <xdr:row>37</xdr:row>
      <xdr:rowOff>1071928</xdr:rowOff>
    </xdr:to>
    <xdr:pic>
      <xdr:nvPicPr>
        <xdr:cNvPr id="35" name="그림 34">
          <a:extLst>
            <a:ext uri="{FF2B5EF4-FFF2-40B4-BE49-F238E27FC236}">
              <a16:creationId xmlns:a16="http://schemas.microsoft.com/office/drawing/2014/main" id="{063085F7-0DBB-4B03-BF4A-0F6832B030A7}"/>
            </a:ext>
          </a:extLst>
        </xdr:cNvPr>
        <xdr:cNvPicPr>
          <a:picLocks noChangeAspect="1"/>
        </xdr:cNvPicPr>
      </xdr:nvPicPr>
      <xdr:blipFill>
        <a:blip xmlns:r="http://schemas.openxmlformats.org/officeDocument/2006/relationships" r:embed="rId34" cstate="email">
          <a:extLst>
            <a:ext uri="{28A0092B-C50C-407E-A947-70E740481C1C}">
              <a14:useLocalDpi xmlns:a14="http://schemas.microsoft.com/office/drawing/2010/main" val="0"/>
            </a:ext>
          </a:extLst>
        </a:blip>
        <a:stretch>
          <a:fillRect/>
        </a:stretch>
      </xdr:blipFill>
      <xdr:spPr>
        <a:xfrm>
          <a:off x="1214237" y="50049059"/>
          <a:ext cx="598234" cy="810044"/>
        </a:xfrm>
        <a:prstGeom prst="rect">
          <a:avLst/>
        </a:prstGeom>
      </xdr:spPr>
    </xdr:pic>
    <xdr:clientData/>
  </xdr:twoCellAnchor>
  <xdr:twoCellAnchor editAs="oneCell">
    <xdr:from>
      <xdr:col>3</xdr:col>
      <xdr:colOff>127039</xdr:colOff>
      <xdr:row>38</xdr:row>
      <xdr:rowOff>110186</xdr:rowOff>
    </xdr:from>
    <xdr:to>
      <xdr:col>3</xdr:col>
      <xdr:colOff>807075</xdr:colOff>
      <xdr:row>38</xdr:row>
      <xdr:rowOff>979714</xdr:rowOff>
    </xdr:to>
    <xdr:pic>
      <xdr:nvPicPr>
        <xdr:cNvPr id="36" name="그림 35">
          <a:extLst>
            <a:ext uri="{FF2B5EF4-FFF2-40B4-BE49-F238E27FC236}">
              <a16:creationId xmlns:a16="http://schemas.microsoft.com/office/drawing/2014/main" id="{3CE29C40-CA22-43A2-A8D3-008DDA40FC46}"/>
            </a:ext>
          </a:extLst>
        </xdr:cNvPr>
        <xdr:cNvPicPr>
          <a:picLocks noChangeAspect="1"/>
        </xdr:cNvPicPr>
      </xdr:nvPicPr>
      <xdr:blipFill>
        <a:blip xmlns:r="http://schemas.openxmlformats.org/officeDocument/2006/relationships" r:embed="rId35" cstate="email">
          <a:extLst>
            <a:ext uri="{28A0092B-C50C-407E-A947-70E740481C1C}">
              <a14:useLocalDpi xmlns:a14="http://schemas.microsoft.com/office/drawing/2010/main" val="0"/>
            </a:ext>
          </a:extLst>
        </a:blip>
        <a:stretch>
          <a:fillRect/>
        </a:stretch>
      </xdr:blipFill>
      <xdr:spPr>
        <a:xfrm>
          <a:off x="1136689" y="51164186"/>
          <a:ext cx="680036" cy="869528"/>
        </a:xfrm>
        <a:prstGeom prst="rect">
          <a:avLst/>
        </a:prstGeom>
      </xdr:spPr>
    </xdr:pic>
    <xdr:clientData/>
  </xdr:twoCellAnchor>
  <xdr:twoCellAnchor editAs="oneCell">
    <xdr:from>
      <xdr:col>3</xdr:col>
      <xdr:colOff>149391</xdr:colOff>
      <xdr:row>39</xdr:row>
      <xdr:rowOff>182770</xdr:rowOff>
    </xdr:from>
    <xdr:to>
      <xdr:col>3</xdr:col>
      <xdr:colOff>775607</xdr:colOff>
      <xdr:row>39</xdr:row>
      <xdr:rowOff>1030916</xdr:rowOff>
    </xdr:to>
    <xdr:pic>
      <xdr:nvPicPr>
        <xdr:cNvPr id="37" name="그림 36">
          <a:extLst>
            <a:ext uri="{FF2B5EF4-FFF2-40B4-BE49-F238E27FC236}">
              <a16:creationId xmlns:a16="http://schemas.microsoft.com/office/drawing/2014/main" id="{BBA942A3-CB35-44B8-8C43-E94C1AD120BE}"/>
            </a:ext>
          </a:extLst>
        </xdr:cNvPr>
        <xdr:cNvPicPr>
          <a:picLocks noChangeAspect="1"/>
        </xdr:cNvPicPr>
      </xdr:nvPicPr>
      <xdr:blipFill>
        <a:blip xmlns:r="http://schemas.openxmlformats.org/officeDocument/2006/relationships" r:embed="rId36" cstate="email">
          <a:extLst>
            <a:ext uri="{28A0092B-C50C-407E-A947-70E740481C1C}">
              <a14:useLocalDpi xmlns:a14="http://schemas.microsoft.com/office/drawing/2010/main" val="0"/>
            </a:ext>
          </a:extLst>
        </a:blip>
        <a:stretch>
          <a:fillRect/>
        </a:stretch>
      </xdr:blipFill>
      <xdr:spPr>
        <a:xfrm>
          <a:off x="1159041" y="52503595"/>
          <a:ext cx="626216" cy="848146"/>
        </a:xfrm>
        <a:prstGeom prst="rect">
          <a:avLst/>
        </a:prstGeom>
      </xdr:spPr>
    </xdr:pic>
    <xdr:clientData/>
  </xdr:twoCellAnchor>
  <xdr:twoCellAnchor editAs="oneCell">
    <xdr:from>
      <xdr:col>3</xdr:col>
      <xdr:colOff>132646</xdr:colOff>
      <xdr:row>40</xdr:row>
      <xdr:rowOff>289107</xdr:rowOff>
    </xdr:from>
    <xdr:to>
      <xdr:col>3</xdr:col>
      <xdr:colOff>760250</xdr:colOff>
      <xdr:row>40</xdr:row>
      <xdr:rowOff>1102179</xdr:rowOff>
    </xdr:to>
    <xdr:pic>
      <xdr:nvPicPr>
        <xdr:cNvPr id="38" name="그림 37">
          <a:extLst>
            <a:ext uri="{FF2B5EF4-FFF2-40B4-BE49-F238E27FC236}">
              <a16:creationId xmlns:a16="http://schemas.microsoft.com/office/drawing/2014/main" id="{41F6EA8F-AFFE-4D7E-9829-554D45B5B939}"/>
            </a:ext>
          </a:extLst>
        </xdr:cNvPr>
        <xdr:cNvPicPr>
          <a:picLocks noChangeAspect="1"/>
        </xdr:cNvPicPr>
      </xdr:nvPicPr>
      <xdr:blipFill>
        <a:blip xmlns:r="http://schemas.openxmlformats.org/officeDocument/2006/relationships" r:embed="rId37" cstate="email">
          <a:extLst>
            <a:ext uri="{28A0092B-C50C-407E-A947-70E740481C1C}">
              <a14:useLocalDpi xmlns:a14="http://schemas.microsoft.com/office/drawing/2010/main" val="0"/>
            </a:ext>
          </a:extLst>
        </a:blip>
        <a:stretch>
          <a:fillRect/>
        </a:stretch>
      </xdr:blipFill>
      <xdr:spPr>
        <a:xfrm>
          <a:off x="1142296" y="53876757"/>
          <a:ext cx="627604" cy="813072"/>
        </a:xfrm>
        <a:prstGeom prst="rect">
          <a:avLst/>
        </a:prstGeom>
      </xdr:spPr>
    </xdr:pic>
    <xdr:clientData/>
  </xdr:twoCellAnchor>
  <xdr:oneCellAnchor>
    <xdr:from>
      <xdr:col>3</xdr:col>
      <xdr:colOff>254871</xdr:colOff>
      <xdr:row>41</xdr:row>
      <xdr:rowOff>343600</xdr:rowOff>
    </xdr:from>
    <xdr:ext cx="518960" cy="682758"/>
    <xdr:pic>
      <xdr:nvPicPr>
        <xdr:cNvPr id="39" name="그림 38">
          <a:extLst>
            <a:ext uri="{FF2B5EF4-FFF2-40B4-BE49-F238E27FC236}">
              <a16:creationId xmlns:a16="http://schemas.microsoft.com/office/drawing/2014/main" id="{3A11A0B4-8E0A-4559-9620-312507DDE316}"/>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1264521" y="55198075"/>
          <a:ext cx="518960" cy="682758"/>
        </a:xfrm>
        <a:prstGeom prst="rect">
          <a:avLst/>
        </a:prstGeom>
      </xdr:spPr>
    </xdr:pic>
    <xdr:clientData/>
  </xdr:oneCellAnchor>
  <xdr:twoCellAnchor editAs="oneCell">
    <xdr:from>
      <xdr:col>3</xdr:col>
      <xdr:colOff>245997</xdr:colOff>
      <xdr:row>42</xdr:row>
      <xdr:rowOff>335750</xdr:rowOff>
    </xdr:from>
    <xdr:to>
      <xdr:col>3</xdr:col>
      <xdr:colOff>752475</xdr:colOff>
      <xdr:row>42</xdr:row>
      <xdr:rowOff>1000552</xdr:rowOff>
    </xdr:to>
    <xdr:pic>
      <xdr:nvPicPr>
        <xdr:cNvPr id="40" name="그림 39">
          <a:extLst>
            <a:ext uri="{FF2B5EF4-FFF2-40B4-BE49-F238E27FC236}">
              <a16:creationId xmlns:a16="http://schemas.microsoft.com/office/drawing/2014/main" id="{630D1D1F-0155-4B4A-9EEA-61149D14CB2E}"/>
            </a:ext>
          </a:extLst>
        </xdr:cNvPr>
        <xdr:cNvPicPr>
          <a:picLocks noChangeAspect="1" noChangeArrowheads="1"/>
        </xdr:cNvPicPr>
      </xdr:nvPicPr>
      <xdr:blipFill>
        <a:blip xmlns:r="http://schemas.openxmlformats.org/officeDocument/2006/relationships" r:embed="rId39" cstate="print">
          <a:extLst>
            <a:ext uri="{28A0092B-C50C-407E-A947-70E740481C1C}">
              <a14:useLocalDpi xmlns:a14="http://schemas.microsoft.com/office/drawing/2010/main" val="0"/>
            </a:ext>
          </a:extLst>
        </a:blip>
        <a:srcRect/>
        <a:stretch>
          <a:fillRect/>
        </a:stretch>
      </xdr:blipFill>
      <xdr:spPr bwMode="auto">
        <a:xfrm>
          <a:off x="1255647" y="56457050"/>
          <a:ext cx="506478" cy="6648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221338</xdr:colOff>
      <xdr:row>43</xdr:row>
      <xdr:rowOff>353620</xdr:rowOff>
    </xdr:from>
    <xdr:ext cx="506516" cy="662118"/>
    <xdr:pic>
      <xdr:nvPicPr>
        <xdr:cNvPr id="41" name="그림 40">
          <a:extLst>
            <a:ext uri="{FF2B5EF4-FFF2-40B4-BE49-F238E27FC236}">
              <a16:creationId xmlns:a16="http://schemas.microsoft.com/office/drawing/2014/main" id="{E891A03C-C2FB-41F5-9BDF-D8F0308B3EB6}"/>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Lst>
        </a:blip>
        <a:stretch>
          <a:fillRect/>
        </a:stretch>
      </xdr:blipFill>
      <xdr:spPr>
        <a:xfrm>
          <a:off x="1230988" y="57741745"/>
          <a:ext cx="506516" cy="662118"/>
        </a:xfrm>
        <a:prstGeom prst="rect">
          <a:avLst/>
        </a:prstGeom>
      </xdr:spPr>
    </xdr:pic>
    <xdr:clientData/>
  </xdr:oneCellAnchor>
  <xdr:oneCellAnchor>
    <xdr:from>
      <xdr:col>3</xdr:col>
      <xdr:colOff>210631</xdr:colOff>
      <xdr:row>44</xdr:row>
      <xdr:rowOff>419192</xdr:rowOff>
    </xdr:from>
    <xdr:ext cx="530828" cy="680014"/>
    <xdr:pic>
      <xdr:nvPicPr>
        <xdr:cNvPr id="42" name="그림 41">
          <a:extLst>
            <a:ext uri="{FF2B5EF4-FFF2-40B4-BE49-F238E27FC236}">
              <a16:creationId xmlns:a16="http://schemas.microsoft.com/office/drawing/2014/main" id="{AC820C2F-3099-4064-A5D5-4F24C361601C}"/>
            </a:ext>
          </a:extLst>
        </xdr:cNvPr>
        <xdr:cNvPicPr>
          <a:picLocks noChangeAspect="1"/>
        </xdr:cNvPicPr>
      </xdr:nvPicPr>
      <xdr:blipFill rotWithShape="1">
        <a:blip xmlns:r="http://schemas.openxmlformats.org/officeDocument/2006/relationships" r:embed="rId41" cstate="print">
          <a:extLst>
            <a:ext uri="{28A0092B-C50C-407E-A947-70E740481C1C}">
              <a14:useLocalDpi xmlns:a14="http://schemas.microsoft.com/office/drawing/2010/main" val="0"/>
            </a:ext>
          </a:extLst>
        </a:blip>
        <a:srcRect/>
        <a:stretch/>
      </xdr:blipFill>
      <xdr:spPr>
        <a:xfrm>
          <a:off x="1220281" y="59074142"/>
          <a:ext cx="530828" cy="680014"/>
        </a:xfrm>
        <a:prstGeom prst="rect">
          <a:avLst/>
        </a:prstGeom>
      </xdr:spPr>
    </xdr:pic>
    <xdr:clientData/>
  </xdr:oneCellAnchor>
  <xdr:oneCellAnchor>
    <xdr:from>
      <xdr:col>3</xdr:col>
      <xdr:colOff>224038</xdr:colOff>
      <xdr:row>45</xdr:row>
      <xdr:rowOff>403513</xdr:rowOff>
    </xdr:from>
    <xdr:ext cx="501064" cy="649988"/>
    <xdr:pic>
      <xdr:nvPicPr>
        <xdr:cNvPr id="43" name="그림 42">
          <a:extLst>
            <a:ext uri="{FF2B5EF4-FFF2-40B4-BE49-F238E27FC236}">
              <a16:creationId xmlns:a16="http://schemas.microsoft.com/office/drawing/2014/main" id="{7E13E8BB-C21D-4DB8-9E4C-78CFCF9E77D7}"/>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Lst>
        </a:blip>
        <a:stretch>
          <a:fillRect/>
        </a:stretch>
      </xdr:blipFill>
      <xdr:spPr>
        <a:xfrm>
          <a:off x="1233688" y="60325288"/>
          <a:ext cx="501064" cy="649988"/>
        </a:xfrm>
        <a:prstGeom prst="rect">
          <a:avLst/>
        </a:prstGeom>
      </xdr:spPr>
    </xdr:pic>
    <xdr:clientData/>
  </xdr:oneCellAnchor>
  <xdr:oneCellAnchor>
    <xdr:from>
      <xdr:col>3</xdr:col>
      <xdr:colOff>240049</xdr:colOff>
      <xdr:row>46</xdr:row>
      <xdr:rowOff>360916</xdr:rowOff>
    </xdr:from>
    <xdr:ext cx="412872" cy="608148"/>
    <xdr:pic>
      <xdr:nvPicPr>
        <xdr:cNvPr id="44" name="그림 43">
          <a:extLst>
            <a:ext uri="{FF2B5EF4-FFF2-40B4-BE49-F238E27FC236}">
              <a16:creationId xmlns:a16="http://schemas.microsoft.com/office/drawing/2014/main" id="{B6CA8157-0C53-4AEE-842E-D1E00AFE136F}"/>
            </a:ext>
          </a:extLst>
        </xdr:cNvPr>
        <xdr:cNvPicPr>
          <a:picLocks noChangeAspect="1"/>
        </xdr:cNvPicPr>
      </xdr:nvPicPr>
      <xdr:blipFill>
        <a:blip xmlns:r="http://schemas.openxmlformats.org/officeDocument/2006/relationships" r:embed="rId43" cstate="email">
          <a:extLst>
            <a:ext uri="{28A0092B-C50C-407E-A947-70E740481C1C}">
              <a14:useLocalDpi xmlns:a14="http://schemas.microsoft.com/office/drawing/2010/main" val="0"/>
            </a:ext>
          </a:extLst>
        </a:blip>
        <a:stretch>
          <a:fillRect/>
        </a:stretch>
      </xdr:blipFill>
      <xdr:spPr>
        <a:xfrm>
          <a:off x="1249699" y="61549516"/>
          <a:ext cx="412872" cy="608148"/>
        </a:xfrm>
        <a:prstGeom prst="rect">
          <a:avLst/>
        </a:prstGeom>
      </xdr:spPr>
    </xdr:pic>
    <xdr:clientData/>
  </xdr:oneCellAnchor>
  <xdr:oneCellAnchor>
    <xdr:from>
      <xdr:col>3</xdr:col>
      <xdr:colOff>198523</xdr:colOff>
      <xdr:row>47</xdr:row>
      <xdr:rowOff>171266</xdr:rowOff>
    </xdr:from>
    <xdr:ext cx="575186" cy="849270"/>
    <xdr:pic>
      <xdr:nvPicPr>
        <xdr:cNvPr id="45" name="그림 44">
          <a:extLst>
            <a:ext uri="{FF2B5EF4-FFF2-40B4-BE49-F238E27FC236}">
              <a16:creationId xmlns:a16="http://schemas.microsoft.com/office/drawing/2014/main" id="{8A9C8D0B-FFBF-4EAC-8A6D-63C257023455}"/>
            </a:ext>
          </a:extLst>
        </xdr:cNvPr>
        <xdr:cNvPicPr>
          <a:picLocks noChangeAspect="1"/>
        </xdr:cNvPicPr>
      </xdr:nvPicPr>
      <xdr:blipFill>
        <a:blip xmlns:r="http://schemas.openxmlformats.org/officeDocument/2006/relationships" r:embed="rId44" cstate="email">
          <a:extLst>
            <a:ext uri="{28A0092B-C50C-407E-A947-70E740481C1C}">
              <a14:useLocalDpi xmlns:a14="http://schemas.microsoft.com/office/drawing/2010/main" val="0"/>
            </a:ext>
          </a:extLst>
        </a:blip>
        <a:stretch>
          <a:fillRect/>
        </a:stretch>
      </xdr:blipFill>
      <xdr:spPr>
        <a:xfrm>
          <a:off x="1208173" y="62626691"/>
          <a:ext cx="575186" cy="849270"/>
        </a:xfrm>
        <a:prstGeom prst="rect">
          <a:avLst/>
        </a:prstGeom>
      </xdr:spPr>
    </xdr:pic>
    <xdr:clientData/>
  </xdr:oneCellAnchor>
  <xdr:oneCellAnchor>
    <xdr:from>
      <xdr:col>3</xdr:col>
      <xdr:colOff>205852</xdr:colOff>
      <xdr:row>48</xdr:row>
      <xdr:rowOff>202162</xdr:rowOff>
    </xdr:from>
    <xdr:ext cx="556148" cy="830416"/>
    <xdr:pic>
      <xdr:nvPicPr>
        <xdr:cNvPr id="46" name="그림 45">
          <a:extLst>
            <a:ext uri="{FF2B5EF4-FFF2-40B4-BE49-F238E27FC236}">
              <a16:creationId xmlns:a16="http://schemas.microsoft.com/office/drawing/2014/main" id="{15779112-0F6F-4563-90D8-18B645CB1CD5}"/>
            </a:ext>
          </a:extLst>
        </xdr:cNvPr>
        <xdr:cNvPicPr>
          <a:picLocks noChangeAspect="1"/>
        </xdr:cNvPicPr>
      </xdr:nvPicPr>
      <xdr:blipFill>
        <a:blip xmlns:r="http://schemas.openxmlformats.org/officeDocument/2006/relationships" r:embed="rId45" cstate="email">
          <a:extLst>
            <a:ext uri="{28A0092B-C50C-407E-A947-70E740481C1C}">
              <a14:useLocalDpi xmlns:a14="http://schemas.microsoft.com/office/drawing/2010/main" val="0"/>
            </a:ext>
          </a:extLst>
        </a:blip>
        <a:stretch>
          <a:fillRect/>
        </a:stretch>
      </xdr:blipFill>
      <xdr:spPr>
        <a:xfrm>
          <a:off x="1215502" y="63924412"/>
          <a:ext cx="556148" cy="830416"/>
        </a:xfrm>
        <a:prstGeom prst="rect">
          <a:avLst/>
        </a:prstGeom>
      </xdr:spPr>
    </xdr:pic>
    <xdr:clientData/>
  </xdr:oneCellAnchor>
  <xdr:oneCellAnchor>
    <xdr:from>
      <xdr:col>3</xdr:col>
      <xdr:colOff>234330</xdr:colOff>
      <xdr:row>49</xdr:row>
      <xdr:rowOff>290888</xdr:rowOff>
    </xdr:from>
    <xdr:ext cx="527670" cy="763360"/>
    <xdr:pic>
      <xdr:nvPicPr>
        <xdr:cNvPr id="47" name="그림 46">
          <a:extLst>
            <a:ext uri="{FF2B5EF4-FFF2-40B4-BE49-F238E27FC236}">
              <a16:creationId xmlns:a16="http://schemas.microsoft.com/office/drawing/2014/main" id="{08D2DCF6-AAD1-4239-B963-1C56D5B9C479}"/>
            </a:ext>
          </a:extLst>
        </xdr:cNvPr>
        <xdr:cNvPicPr>
          <a:picLocks noChangeAspect="1"/>
        </xdr:cNvPicPr>
      </xdr:nvPicPr>
      <xdr:blipFill>
        <a:blip xmlns:r="http://schemas.openxmlformats.org/officeDocument/2006/relationships" r:embed="rId46" cstate="email">
          <a:extLst>
            <a:ext uri="{28A0092B-C50C-407E-A947-70E740481C1C}">
              <a14:useLocalDpi xmlns:a14="http://schemas.microsoft.com/office/drawing/2010/main" val="0"/>
            </a:ext>
          </a:extLst>
        </a:blip>
        <a:stretch>
          <a:fillRect/>
        </a:stretch>
      </xdr:blipFill>
      <xdr:spPr>
        <a:xfrm>
          <a:off x="1243980" y="65279963"/>
          <a:ext cx="527670" cy="763360"/>
        </a:xfrm>
        <a:prstGeom prst="rect">
          <a:avLst/>
        </a:prstGeom>
      </xdr:spPr>
    </xdr:pic>
    <xdr:clientData/>
  </xdr:oneCellAnchor>
  <xdr:oneCellAnchor>
    <xdr:from>
      <xdr:col>3</xdr:col>
      <xdr:colOff>182784</xdr:colOff>
      <xdr:row>50</xdr:row>
      <xdr:rowOff>140080</xdr:rowOff>
    </xdr:from>
    <xdr:ext cx="579216" cy="860888"/>
    <xdr:pic>
      <xdr:nvPicPr>
        <xdr:cNvPr id="48" name="그림 47">
          <a:extLst>
            <a:ext uri="{FF2B5EF4-FFF2-40B4-BE49-F238E27FC236}">
              <a16:creationId xmlns:a16="http://schemas.microsoft.com/office/drawing/2014/main" id="{ED1CB3EE-6E2D-438A-B26B-473DB27A0C47}"/>
            </a:ext>
          </a:extLst>
        </xdr:cNvPr>
        <xdr:cNvPicPr>
          <a:picLocks noChangeAspect="1"/>
        </xdr:cNvPicPr>
      </xdr:nvPicPr>
      <xdr:blipFill>
        <a:blip xmlns:r="http://schemas.openxmlformats.org/officeDocument/2006/relationships" r:embed="rId47" cstate="email">
          <a:extLst>
            <a:ext uri="{28A0092B-C50C-407E-A947-70E740481C1C}">
              <a14:useLocalDpi xmlns:a14="http://schemas.microsoft.com/office/drawing/2010/main" val="0"/>
            </a:ext>
          </a:extLst>
        </a:blip>
        <a:stretch>
          <a:fillRect/>
        </a:stretch>
      </xdr:blipFill>
      <xdr:spPr>
        <a:xfrm>
          <a:off x="1192434" y="66395980"/>
          <a:ext cx="579216" cy="860888"/>
        </a:xfrm>
        <a:prstGeom prst="rect">
          <a:avLst/>
        </a:prstGeom>
      </xdr:spPr>
    </xdr:pic>
    <xdr:clientData/>
  </xdr:oneCellAnchor>
  <xdr:twoCellAnchor editAs="oneCell">
    <xdr:from>
      <xdr:col>3</xdr:col>
      <xdr:colOff>163285</xdr:colOff>
      <xdr:row>7</xdr:row>
      <xdr:rowOff>95250</xdr:rowOff>
    </xdr:from>
    <xdr:to>
      <xdr:col>3</xdr:col>
      <xdr:colOff>853265</xdr:colOff>
      <xdr:row>7</xdr:row>
      <xdr:rowOff>1354666</xdr:rowOff>
    </xdr:to>
    <xdr:pic>
      <xdr:nvPicPr>
        <xdr:cNvPr id="49" name="그림 48">
          <a:extLst>
            <a:ext uri="{FF2B5EF4-FFF2-40B4-BE49-F238E27FC236}">
              <a16:creationId xmlns:a16="http://schemas.microsoft.com/office/drawing/2014/main" id="{90D50E97-0FA8-4D9E-99C7-7E03C4F45BA0}"/>
            </a:ext>
          </a:extLst>
        </xdr:cNvPr>
        <xdr:cNvPicPr>
          <a:picLocks noChangeAspect="1" noChangeArrowheads="1"/>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1172935" y="6762750"/>
          <a:ext cx="689980" cy="12594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A71"/>
  <sheetViews>
    <sheetView showGridLines="0" tabSelected="1" zoomScale="70" zoomScaleNormal="70" zoomScaleSheetLayoutView="70" zoomScalePageLayoutView="85" workbookViewId="0">
      <selection activeCell="N8" sqref="N8"/>
    </sheetView>
  </sheetViews>
  <sheetFormatPr defaultRowHeight="14.25"/>
  <cols>
    <col min="1" max="1" width="1.125" style="1" customWidth="1"/>
    <col min="2" max="2" width="17.125" style="2" customWidth="1"/>
    <col min="3" max="3" width="12.625" style="1" customWidth="1"/>
    <col min="4" max="4" width="21.125" style="1" bestFit="1" customWidth="1"/>
    <col min="5" max="5" width="11.375" style="5" bestFit="1" customWidth="1"/>
    <col min="6" max="6" width="71.375" style="4" customWidth="1"/>
    <col min="7" max="7" width="10.625" style="3" bestFit="1" customWidth="1"/>
    <col min="8" max="9" width="10" style="4" customWidth="1"/>
    <col min="10" max="10" width="14.5" style="4" customWidth="1"/>
    <col min="11" max="26" width="9" style="1"/>
    <col min="27" max="27" width="13.5" style="1" bestFit="1" customWidth="1"/>
    <col min="28" max="16384" width="9" style="1"/>
  </cols>
  <sheetData>
    <row r="1" spans="2:27" ht="35.25" customHeight="1">
      <c r="B1" s="88" t="s">
        <v>394</v>
      </c>
      <c r="C1" s="88"/>
      <c r="D1" s="88"/>
      <c r="E1" s="88"/>
      <c r="F1" s="88"/>
      <c r="G1" s="88"/>
      <c r="H1" s="88"/>
      <c r="I1" s="88"/>
      <c r="J1" s="88"/>
    </row>
    <row r="2" spans="2:27" ht="85.5" customHeight="1" thickBot="1">
      <c r="B2" s="107"/>
      <c r="C2" s="108"/>
      <c r="D2" s="108"/>
      <c r="E2" s="6"/>
      <c r="F2" s="6"/>
      <c r="G2" s="6"/>
      <c r="H2" s="6"/>
      <c r="I2" s="6"/>
      <c r="J2" s="6"/>
    </row>
    <row r="3" spans="2:27" s="7" customFormat="1" ht="30.75" customHeight="1">
      <c r="B3" s="97" t="s">
        <v>148</v>
      </c>
      <c r="C3" s="91" t="s">
        <v>149</v>
      </c>
      <c r="D3" s="104" t="s">
        <v>154</v>
      </c>
      <c r="E3" s="94" t="s">
        <v>150</v>
      </c>
      <c r="F3" s="91" t="s">
        <v>151</v>
      </c>
      <c r="G3" s="91" t="s">
        <v>141</v>
      </c>
      <c r="H3" s="91" t="s">
        <v>152</v>
      </c>
      <c r="I3" s="91" t="s">
        <v>177</v>
      </c>
      <c r="J3" s="100" t="s">
        <v>153</v>
      </c>
      <c r="K3" s="104" t="s">
        <v>155</v>
      </c>
      <c r="L3" s="104"/>
      <c r="M3" s="104"/>
      <c r="N3" s="104"/>
      <c r="O3" s="104"/>
      <c r="P3" s="104"/>
      <c r="Q3" s="104"/>
      <c r="R3" s="104"/>
      <c r="S3" s="104" t="s">
        <v>156</v>
      </c>
      <c r="T3" s="104"/>
      <c r="U3" s="104"/>
      <c r="V3" s="104"/>
      <c r="W3" s="104"/>
      <c r="X3" s="104"/>
      <c r="Y3" s="104"/>
      <c r="Z3" s="104"/>
      <c r="AA3" s="104" t="s">
        <v>157</v>
      </c>
    </row>
    <row r="4" spans="2:27" s="7" customFormat="1" ht="30.75" customHeight="1">
      <c r="B4" s="98"/>
      <c r="C4" s="92"/>
      <c r="D4" s="105"/>
      <c r="E4" s="95"/>
      <c r="F4" s="92"/>
      <c r="G4" s="92"/>
      <c r="H4" s="92"/>
      <c r="I4" s="92"/>
      <c r="J4" s="101"/>
      <c r="K4" s="109" t="s">
        <v>168</v>
      </c>
      <c r="L4" s="109"/>
      <c r="M4" s="105" t="s">
        <v>169</v>
      </c>
      <c r="N4" s="105"/>
      <c r="O4" s="105"/>
      <c r="P4" s="105" t="s">
        <v>170</v>
      </c>
      <c r="Q4" s="105"/>
      <c r="R4" s="105"/>
      <c r="S4" s="109" t="s">
        <v>168</v>
      </c>
      <c r="T4" s="109"/>
      <c r="U4" s="105" t="s">
        <v>169</v>
      </c>
      <c r="V4" s="105"/>
      <c r="W4" s="105"/>
      <c r="X4" s="105" t="s">
        <v>170</v>
      </c>
      <c r="Y4" s="105"/>
      <c r="Z4" s="105"/>
      <c r="AA4" s="105"/>
    </row>
    <row r="5" spans="2:27" s="7" customFormat="1" ht="30.75" customHeight="1" thickBot="1">
      <c r="B5" s="99"/>
      <c r="C5" s="93"/>
      <c r="D5" s="106"/>
      <c r="E5" s="96"/>
      <c r="F5" s="93"/>
      <c r="G5" s="93"/>
      <c r="H5" s="93"/>
      <c r="I5" s="93"/>
      <c r="J5" s="102"/>
      <c r="K5" s="48" t="s">
        <v>171</v>
      </c>
      <c r="L5" s="48" t="s">
        <v>172</v>
      </c>
      <c r="M5" s="49" t="s">
        <v>173</v>
      </c>
      <c r="N5" s="49" t="s">
        <v>174</v>
      </c>
      <c r="O5" s="49" t="s">
        <v>175</v>
      </c>
      <c r="P5" s="49" t="s">
        <v>173</v>
      </c>
      <c r="Q5" s="49" t="s">
        <v>174</v>
      </c>
      <c r="R5" s="49" t="s">
        <v>175</v>
      </c>
      <c r="S5" s="48" t="s">
        <v>176</v>
      </c>
      <c r="T5" s="48" t="s">
        <v>172</v>
      </c>
      <c r="U5" s="49" t="s">
        <v>173</v>
      </c>
      <c r="V5" s="49" t="s">
        <v>174</v>
      </c>
      <c r="W5" s="49" t="s">
        <v>175</v>
      </c>
      <c r="X5" s="49" t="s">
        <v>173</v>
      </c>
      <c r="Y5" s="49" t="s">
        <v>174</v>
      </c>
      <c r="Z5" s="49" t="s">
        <v>175</v>
      </c>
      <c r="AA5" s="106"/>
    </row>
    <row r="6" spans="2:27" s="7" customFormat="1" ht="37.5" customHeight="1" thickTop="1">
      <c r="B6" s="103" t="s">
        <v>113</v>
      </c>
      <c r="C6" s="37"/>
      <c r="D6" s="38">
        <v>8809223668859</v>
      </c>
      <c r="E6" s="39" t="s">
        <v>125</v>
      </c>
      <c r="F6" s="40" t="s">
        <v>136</v>
      </c>
      <c r="G6" s="41" t="s">
        <v>19</v>
      </c>
      <c r="H6" s="42">
        <v>80</v>
      </c>
      <c r="I6" s="43">
        <v>10</v>
      </c>
      <c r="J6" s="44">
        <v>27000</v>
      </c>
      <c r="K6" s="45">
        <v>142</v>
      </c>
      <c r="L6" s="46">
        <f>K6*0.002205</f>
        <v>0.31311</v>
      </c>
      <c r="M6" s="46">
        <v>5.0999999999999996</v>
      </c>
      <c r="N6" s="46">
        <v>5.0999999999999996</v>
      </c>
      <c r="O6" s="46">
        <v>10.1</v>
      </c>
      <c r="P6" s="46">
        <f t="shared" ref="P6:R9" si="0">M6*0.393701</f>
        <v>2.0078751000000001</v>
      </c>
      <c r="Q6" s="46">
        <f t="shared" si="0"/>
        <v>2.0078751000000001</v>
      </c>
      <c r="R6" s="46">
        <f t="shared" si="0"/>
        <v>3.9763801000000001</v>
      </c>
      <c r="S6" s="46">
        <v>13.32</v>
      </c>
      <c r="T6" s="46">
        <f t="shared" ref="T6:T9" si="1">S6*2.204623</f>
        <v>29.365578360000004</v>
      </c>
      <c r="U6" s="46">
        <v>46.5</v>
      </c>
      <c r="V6" s="46">
        <v>28.5</v>
      </c>
      <c r="W6" s="46">
        <v>24.5</v>
      </c>
      <c r="X6" s="46">
        <f t="shared" ref="X6:Z9" si="2">U6*0.393701</f>
        <v>18.3070965</v>
      </c>
      <c r="Y6" s="46">
        <f t="shared" si="2"/>
        <v>11.2204785</v>
      </c>
      <c r="Z6" s="46">
        <f t="shared" si="2"/>
        <v>9.6456745000000002</v>
      </c>
      <c r="AA6" s="47" t="s">
        <v>178</v>
      </c>
    </row>
    <row r="7" spans="2:27" s="7" customFormat="1" ht="37.5" customHeight="1">
      <c r="B7" s="89"/>
      <c r="C7" s="8"/>
      <c r="D7" s="18">
        <v>8809223668866</v>
      </c>
      <c r="E7" s="9" t="s">
        <v>124</v>
      </c>
      <c r="F7" s="10" t="s">
        <v>137</v>
      </c>
      <c r="G7" s="11" t="s">
        <v>19</v>
      </c>
      <c r="H7" s="12">
        <v>80</v>
      </c>
      <c r="I7" s="13">
        <v>10</v>
      </c>
      <c r="J7" s="14">
        <v>27000</v>
      </c>
      <c r="K7" s="15">
        <v>142</v>
      </c>
      <c r="L7" s="16">
        <f t="shared" ref="L7:L9" si="3">K7*0.002205</f>
        <v>0.31311</v>
      </c>
      <c r="M7" s="16">
        <v>5.0999999999999996</v>
      </c>
      <c r="N7" s="16">
        <v>5.0999999999999996</v>
      </c>
      <c r="O7" s="16">
        <v>10.1</v>
      </c>
      <c r="P7" s="16">
        <f t="shared" si="0"/>
        <v>2.0078751000000001</v>
      </c>
      <c r="Q7" s="16">
        <f t="shared" si="0"/>
        <v>2.0078751000000001</v>
      </c>
      <c r="R7" s="16">
        <f t="shared" si="0"/>
        <v>3.9763801000000001</v>
      </c>
      <c r="S7" s="16">
        <v>13.32</v>
      </c>
      <c r="T7" s="16">
        <f t="shared" si="1"/>
        <v>29.365578360000004</v>
      </c>
      <c r="U7" s="16">
        <v>46.5</v>
      </c>
      <c r="V7" s="16">
        <v>28.5</v>
      </c>
      <c r="W7" s="16">
        <v>24.5</v>
      </c>
      <c r="X7" s="16">
        <f t="shared" si="2"/>
        <v>18.3070965</v>
      </c>
      <c r="Y7" s="16">
        <f t="shared" si="2"/>
        <v>11.2204785</v>
      </c>
      <c r="Z7" s="16">
        <f t="shared" si="2"/>
        <v>9.6456745000000002</v>
      </c>
      <c r="AA7" s="17" t="s">
        <v>178</v>
      </c>
    </row>
    <row r="8" spans="2:27" s="7" customFormat="1" ht="37.5" customHeight="1">
      <c r="B8" s="89"/>
      <c r="C8" s="8"/>
      <c r="D8" s="18">
        <v>8809223662529</v>
      </c>
      <c r="E8" s="9" t="s">
        <v>126</v>
      </c>
      <c r="F8" s="10" t="s">
        <v>142</v>
      </c>
      <c r="G8" s="11" t="s">
        <v>19</v>
      </c>
      <c r="H8" s="12">
        <v>80</v>
      </c>
      <c r="I8" s="13">
        <v>12</v>
      </c>
      <c r="J8" s="14">
        <v>32000</v>
      </c>
      <c r="K8" s="15">
        <v>142</v>
      </c>
      <c r="L8" s="16">
        <f t="shared" si="3"/>
        <v>0.31311</v>
      </c>
      <c r="M8" s="16">
        <v>5.0999999999999996</v>
      </c>
      <c r="N8" s="16">
        <v>5.0999999999999996</v>
      </c>
      <c r="O8" s="16">
        <v>10.1</v>
      </c>
      <c r="P8" s="16">
        <f t="shared" si="0"/>
        <v>2.0078751000000001</v>
      </c>
      <c r="Q8" s="16">
        <f t="shared" si="0"/>
        <v>2.0078751000000001</v>
      </c>
      <c r="R8" s="16">
        <f t="shared" si="0"/>
        <v>3.9763801000000001</v>
      </c>
      <c r="S8" s="16">
        <v>16.149999999999999</v>
      </c>
      <c r="T8" s="16">
        <f t="shared" si="1"/>
        <v>35.604661450000002</v>
      </c>
      <c r="U8" s="16">
        <v>47</v>
      </c>
      <c r="V8" s="16">
        <v>36</v>
      </c>
      <c r="W8" s="16">
        <v>27</v>
      </c>
      <c r="X8" s="16">
        <f t="shared" si="2"/>
        <v>18.503947</v>
      </c>
      <c r="Y8" s="16">
        <f t="shared" si="2"/>
        <v>14.173236000000001</v>
      </c>
      <c r="Z8" s="16">
        <f t="shared" si="2"/>
        <v>10.629927</v>
      </c>
      <c r="AA8" s="17" t="s">
        <v>178</v>
      </c>
    </row>
    <row r="9" spans="2:27" s="7" customFormat="1" ht="37.5" customHeight="1">
      <c r="B9" s="89"/>
      <c r="C9" s="8"/>
      <c r="D9" s="18">
        <v>8809393403199</v>
      </c>
      <c r="E9" s="9" t="s">
        <v>82</v>
      </c>
      <c r="F9" s="10" t="s">
        <v>40</v>
      </c>
      <c r="G9" s="11" t="s">
        <v>111</v>
      </c>
      <c r="H9" s="12">
        <v>96</v>
      </c>
      <c r="I9" s="13">
        <v>12</v>
      </c>
      <c r="J9" s="14">
        <v>30000</v>
      </c>
      <c r="K9" s="15">
        <v>147</v>
      </c>
      <c r="L9" s="16">
        <f t="shared" si="3"/>
        <v>0.32413500000000001</v>
      </c>
      <c r="M9" s="16">
        <v>5.0999999999999996</v>
      </c>
      <c r="N9" s="16">
        <v>5.0999999999999996</v>
      </c>
      <c r="O9" s="16">
        <v>10.1</v>
      </c>
      <c r="P9" s="16">
        <f t="shared" si="0"/>
        <v>2.0078751000000001</v>
      </c>
      <c r="Q9" s="16">
        <f t="shared" si="0"/>
        <v>2.0078751000000001</v>
      </c>
      <c r="R9" s="16">
        <f t="shared" si="0"/>
        <v>3.9763801000000001</v>
      </c>
      <c r="S9" s="16">
        <v>16.5</v>
      </c>
      <c r="T9" s="16">
        <f t="shared" si="1"/>
        <v>36.376279500000003</v>
      </c>
      <c r="U9" s="16">
        <v>47</v>
      </c>
      <c r="V9" s="16">
        <v>36</v>
      </c>
      <c r="W9" s="16">
        <v>27</v>
      </c>
      <c r="X9" s="16">
        <f t="shared" si="2"/>
        <v>18.503947</v>
      </c>
      <c r="Y9" s="16">
        <f t="shared" si="2"/>
        <v>14.173236000000001</v>
      </c>
      <c r="Z9" s="16">
        <f t="shared" si="2"/>
        <v>10.629927</v>
      </c>
      <c r="AA9" s="17" t="s">
        <v>178</v>
      </c>
    </row>
    <row r="10" spans="2:27" s="7" customFormat="1" ht="37.5" customHeight="1">
      <c r="B10" s="89" t="s">
        <v>10</v>
      </c>
      <c r="C10" s="8"/>
      <c r="D10" s="8"/>
      <c r="E10" s="19" t="s">
        <v>104</v>
      </c>
      <c r="F10" s="10" t="s">
        <v>138</v>
      </c>
      <c r="G10" s="11" t="s">
        <v>20</v>
      </c>
      <c r="H10" s="12">
        <v>160</v>
      </c>
      <c r="I10" s="12"/>
      <c r="J10" s="14">
        <v>12000</v>
      </c>
      <c r="K10" s="9"/>
      <c r="L10" s="9"/>
      <c r="M10" s="9"/>
      <c r="N10" s="9"/>
      <c r="O10" s="9"/>
      <c r="P10" s="9"/>
      <c r="Q10" s="9"/>
      <c r="R10" s="9"/>
      <c r="S10" s="9"/>
      <c r="T10" s="9"/>
      <c r="U10" s="9"/>
      <c r="V10" s="9"/>
      <c r="W10" s="9"/>
      <c r="X10" s="9"/>
      <c r="Y10" s="9"/>
      <c r="Z10" s="9"/>
      <c r="AA10" s="9"/>
    </row>
    <row r="11" spans="2:27" s="7" customFormat="1" ht="37.5" customHeight="1">
      <c r="B11" s="89"/>
      <c r="C11" s="8"/>
      <c r="D11" s="8"/>
      <c r="E11" s="19" t="s">
        <v>102</v>
      </c>
      <c r="F11" s="10" t="s">
        <v>139</v>
      </c>
      <c r="G11" s="11" t="s">
        <v>20</v>
      </c>
      <c r="H11" s="12">
        <v>160</v>
      </c>
      <c r="I11" s="12"/>
      <c r="J11" s="14">
        <v>12000</v>
      </c>
      <c r="K11" s="9"/>
      <c r="L11" s="9"/>
      <c r="M11" s="9"/>
      <c r="N11" s="9"/>
      <c r="O11" s="9"/>
      <c r="P11" s="9"/>
      <c r="Q11" s="9"/>
      <c r="R11" s="9"/>
      <c r="S11" s="9"/>
      <c r="T11" s="9"/>
      <c r="U11" s="9"/>
      <c r="V11" s="9"/>
      <c r="W11" s="9"/>
      <c r="X11" s="9"/>
      <c r="Y11" s="9"/>
      <c r="Z11" s="9"/>
      <c r="AA11" s="9"/>
    </row>
    <row r="12" spans="2:27" s="7" customFormat="1" ht="37.5" customHeight="1">
      <c r="B12" s="89"/>
      <c r="C12" s="8"/>
      <c r="D12" s="8"/>
      <c r="E12" s="19" t="s">
        <v>103</v>
      </c>
      <c r="F12" s="10" t="s">
        <v>143</v>
      </c>
      <c r="G12" s="11" t="s">
        <v>20</v>
      </c>
      <c r="H12" s="12">
        <v>160</v>
      </c>
      <c r="I12" s="12"/>
      <c r="J12" s="14">
        <v>12000</v>
      </c>
      <c r="K12" s="9"/>
      <c r="L12" s="9"/>
      <c r="M12" s="9"/>
      <c r="N12" s="9"/>
      <c r="O12" s="9"/>
      <c r="P12" s="9"/>
      <c r="Q12" s="9"/>
      <c r="R12" s="9"/>
      <c r="S12" s="9"/>
      <c r="T12" s="9"/>
      <c r="U12" s="9"/>
      <c r="V12" s="9"/>
      <c r="W12" s="9"/>
      <c r="X12" s="9"/>
      <c r="Y12" s="9"/>
      <c r="Z12" s="9"/>
      <c r="AA12" s="9"/>
    </row>
    <row r="13" spans="2:27" s="7" customFormat="1" ht="37.5" customHeight="1">
      <c r="B13" s="89" t="s">
        <v>97</v>
      </c>
      <c r="C13" s="8"/>
      <c r="D13" s="20">
        <v>8809393405513</v>
      </c>
      <c r="E13" s="9" t="s">
        <v>98</v>
      </c>
      <c r="F13" s="10" t="s">
        <v>100</v>
      </c>
      <c r="G13" s="11" t="s">
        <v>21</v>
      </c>
      <c r="H13" s="12">
        <v>60</v>
      </c>
      <c r="I13" s="17">
        <v>10</v>
      </c>
      <c r="J13" s="14">
        <v>30000</v>
      </c>
      <c r="K13" s="15">
        <v>109.5</v>
      </c>
      <c r="L13" s="16">
        <f>K13*0.002205</f>
        <v>0.24144749999999998</v>
      </c>
      <c r="M13" s="15">
        <v>4.2</v>
      </c>
      <c r="N13" s="15">
        <v>4.2</v>
      </c>
      <c r="O13" s="15">
        <v>117</v>
      </c>
      <c r="P13" s="16">
        <f t="shared" ref="P13:R28" si="4">M13*0.393701</f>
        <v>1.6535442000000002</v>
      </c>
      <c r="Q13" s="16">
        <f t="shared" si="4"/>
        <v>1.6535442000000002</v>
      </c>
      <c r="R13" s="16">
        <f t="shared" si="4"/>
        <v>46.063017000000002</v>
      </c>
      <c r="S13" s="15">
        <v>7.77</v>
      </c>
      <c r="T13" s="16">
        <f t="shared" ref="T13:T55" si="5">S13*2.204623</f>
        <v>17.12992071</v>
      </c>
      <c r="U13" s="15">
        <v>47</v>
      </c>
      <c r="V13" s="15">
        <v>31</v>
      </c>
      <c r="W13" s="15">
        <v>15.5</v>
      </c>
      <c r="X13" s="16">
        <f t="shared" ref="X13:Z28" si="6">U13*0.393701</f>
        <v>18.503947</v>
      </c>
      <c r="Y13" s="16">
        <f t="shared" si="6"/>
        <v>12.204731000000001</v>
      </c>
      <c r="Z13" s="16">
        <f t="shared" si="6"/>
        <v>6.1023655000000003</v>
      </c>
      <c r="AA13" s="17" t="s">
        <v>199</v>
      </c>
    </row>
    <row r="14" spans="2:27" s="7" customFormat="1" ht="37.5" customHeight="1">
      <c r="B14" s="89"/>
      <c r="C14" s="8"/>
      <c r="D14" s="20">
        <v>8809393405506</v>
      </c>
      <c r="E14" s="9" t="s">
        <v>99</v>
      </c>
      <c r="F14" s="10" t="s">
        <v>101</v>
      </c>
      <c r="G14" s="11" t="s">
        <v>21</v>
      </c>
      <c r="H14" s="12">
        <v>60</v>
      </c>
      <c r="I14" s="17">
        <v>10</v>
      </c>
      <c r="J14" s="14">
        <v>30000</v>
      </c>
      <c r="K14" s="15">
        <v>109.5</v>
      </c>
      <c r="L14" s="16">
        <f t="shared" ref="L14:L35" si="7">K14*0.002205</f>
        <v>0.24144749999999998</v>
      </c>
      <c r="M14" s="15">
        <v>4.2</v>
      </c>
      <c r="N14" s="15">
        <v>4.2</v>
      </c>
      <c r="O14" s="15">
        <v>117</v>
      </c>
      <c r="P14" s="16">
        <f t="shared" si="4"/>
        <v>1.6535442000000002</v>
      </c>
      <c r="Q14" s="16">
        <f t="shared" si="4"/>
        <v>1.6535442000000002</v>
      </c>
      <c r="R14" s="16">
        <f t="shared" si="4"/>
        <v>46.063017000000002</v>
      </c>
      <c r="S14" s="15">
        <v>7.77</v>
      </c>
      <c r="T14" s="16">
        <f t="shared" si="5"/>
        <v>17.12992071</v>
      </c>
      <c r="U14" s="15">
        <v>47</v>
      </c>
      <c r="V14" s="15">
        <v>31</v>
      </c>
      <c r="W14" s="15">
        <v>15.5</v>
      </c>
      <c r="X14" s="16">
        <f t="shared" si="6"/>
        <v>18.503947</v>
      </c>
      <c r="Y14" s="16">
        <f t="shared" si="6"/>
        <v>12.204731000000001</v>
      </c>
      <c r="Z14" s="16">
        <f t="shared" si="6"/>
        <v>6.1023655000000003</v>
      </c>
      <c r="AA14" s="17" t="s">
        <v>199</v>
      </c>
    </row>
    <row r="15" spans="2:27" s="7" customFormat="1" ht="37.5" customHeight="1">
      <c r="B15" s="89" t="s">
        <v>54</v>
      </c>
      <c r="C15" s="8"/>
      <c r="D15" s="20">
        <v>8809393405476</v>
      </c>
      <c r="E15" s="21" t="s">
        <v>83</v>
      </c>
      <c r="F15" s="22" t="s">
        <v>55</v>
      </c>
      <c r="G15" s="11" t="s">
        <v>56</v>
      </c>
      <c r="H15" s="12">
        <v>60</v>
      </c>
      <c r="I15" s="17">
        <v>10</v>
      </c>
      <c r="J15" s="14">
        <v>18000</v>
      </c>
      <c r="K15" s="15">
        <v>275</v>
      </c>
      <c r="L15" s="16">
        <f t="shared" si="7"/>
        <v>0.606375</v>
      </c>
      <c r="M15" s="15">
        <v>4.5999999999999996</v>
      </c>
      <c r="N15" s="15">
        <v>4.5999999999999996</v>
      </c>
      <c r="O15" s="15">
        <v>18.5</v>
      </c>
      <c r="P15" s="16">
        <f t="shared" si="4"/>
        <v>1.8110245999999999</v>
      </c>
      <c r="Q15" s="16">
        <f t="shared" si="4"/>
        <v>1.8110245999999999</v>
      </c>
      <c r="R15" s="16">
        <f t="shared" si="4"/>
        <v>7.2834685000000006</v>
      </c>
      <c r="S15" s="15">
        <v>17.71</v>
      </c>
      <c r="T15" s="16">
        <f t="shared" si="5"/>
        <v>39.043873330000004</v>
      </c>
      <c r="U15" s="15">
        <v>50</v>
      </c>
      <c r="V15" s="15">
        <v>33</v>
      </c>
      <c r="W15" s="15">
        <v>22</v>
      </c>
      <c r="X15" s="16">
        <f t="shared" si="6"/>
        <v>19.68505</v>
      </c>
      <c r="Y15" s="16">
        <f t="shared" si="6"/>
        <v>12.992133000000001</v>
      </c>
      <c r="Z15" s="16">
        <f t="shared" si="6"/>
        <v>8.661422</v>
      </c>
      <c r="AA15" s="17" t="s">
        <v>199</v>
      </c>
    </row>
    <row r="16" spans="2:27" s="7" customFormat="1" ht="37.5" customHeight="1">
      <c r="B16" s="89"/>
      <c r="C16" s="8"/>
      <c r="D16" s="20">
        <v>8809393405483</v>
      </c>
      <c r="E16" s="21" t="s">
        <v>127</v>
      </c>
      <c r="F16" s="22" t="s">
        <v>57</v>
      </c>
      <c r="G16" s="11" t="s">
        <v>22</v>
      </c>
      <c r="H16" s="12">
        <v>120</v>
      </c>
      <c r="I16" s="17">
        <v>20</v>
      </c>
      <c r="J16" s="14">
        <v>20000</v>
      </c>
      <c r="K16" s="15">
        <v>122</v>
      </c>
      <c r="L16" s="16">
        <f t="shared" si="7"/>
        <v>0.26900999999999997</v>
      </c>
      <c r="M16" s="15">
        <v>3.8</v>
      </c>
      <c r="N16" s="15">
        <v>3.8</v>
      </c>
      <c r="O16" s="15">
        <v>13.8</v>
      </c>
      <c r="P16" s="16">
        <f t="shared" si="4"/>
        <v>1.4960637999999999</v>
      </c>
      <c r="Q16" s="16">
        <f t="shared" si="4"/>
        <v>1.4960637999999999</v>
      </c>
      <c r="R16" s="16">
        <f t="shared" si="4"/>
        <v>5.4330738000000007</v>
      </c>
      <c r="S16" s="15">
        <v>16.41</v>
      </c>
      <c r="T16" s="16">
        <f t="shared" si="5"/>
        <v>36.177863430000002</v>
      </c>
      <c r="U16" s="15">
        <v>50</v>
      </c>
      <c r="V16" s="15">
        <v>43</v>
      </c>
      <c r="W16" s="15">
        <v>17</v>
      </c>
      <c r="X16" s="16">
        <f t="shared" si="6"/>
        <v>19.68505</v>
      </c>
      <c r="Y16" s="16">
        <f t="shared" si="6"/>
        <v>16.929143</v>
      </c>
      <c r="Z16" s="16">
        <f t="shared" si="6"/>
        <v>6.6929170000000004</v>
      </c>
      <c r="AA16" s="17" t="s">
        <v>199</v>
      </c>
    </row>
    <row r="17" spans="2:27" s="7" customFormat="1" ht="37.5" customHeight="1">
      <c r="B17" s="89"/>
      <c r="C17" s="8"/>
      <c r="D17" s="20">
        <v>8809393405490</v>
      </c>
      <c r="E17" s="21" t="s">
        <v>128</v>
      </c>
      <c r="F17" s="22" t="s">
        <v>58</v>
      </c>
      <c r="G17" s="11" t="s">
        <v>59</v>
      </c>
      <c r="H17" s="12">
        <v>60</v>
      </c>
      <c r="I17" s="17">
        <v>10</v>
      </c>
      <c r="J17" s="14">
        <v>20000</v>
      </c>
      <c r="K17" s="15">
        <v>243</v>
      </c>
      <c r="L17" s="16">
        <f t="shared" si="7"/>
        <v>0.53581499999999993</v>
      </c>
      <c r="M17" s="15">
        <v>6.6</v>
      </c>
      <c r="N17" s="15">
        <v>6.6</v>
      </c>
      <c r="O17" s="15">
        <v>6.3</v>
      </c>
      <c r="P17" s="16">
        <f t="shared" si="4"/>
        <v>2.5984265999999998</v>
      </c>
      <c r="Q17" s="16">
        <f t="shared" si="4"/>
        <v>2.5984265999999998</v>
      </c>
      <c r="R17" s="16">
        <f t="shared" si="4"/>
        <v>2.4803163000000001</v>
      </c>
      <c r="S17" s="15">
        <v>15.78</v>
      </c>
      <c r="T17" s="16">
        <f t="shared" si="5"/>
        <v>34.788950939999999</v>
      </c>
      <c r="U17" s="15">
        <v>45</v>
      </c>
      <c r="V17" s="15">
        <v>38</v>
      </c>
      <c r="W17" s="15">
        <v>18</v>
      </c>
      <c r="X17" s="16">
        <f t="shared" si="6"/>
        <v>17.716545</v>
      </c>
      <c r="Y17" s="16">
        <f t="shared" si="6"/>
        <v>14.960638000000001</v>
      </c>
      <c r="Z17" s="16">
        <f t="shared" si="6"/>
        <v>7.0866180000000005</v>
      </c>
      <c r="AA17" s="17" t="s">
        <v>199</v>
      </c>
    </row>
    <row r="18" spans="2:27" s="7" customFormat="1" ht="37.5" customHeight="1">
      <c r="B18" s="89" t="s">
        <v>64</v>
      </c>
      <c r="C18" s="8"/>
      <c r="D18" s="18">
        <v>8809393405148</v>
      </c>
      <c r="E18" s="21" t="s">
        <v>74</v>
      </c>
      <c r="F18" s="23" t="s">
        <v>46</v>
      </c>
      <c r="G18" s="11" t="s">
        <v>22</v>
      </c>
      <c r="H18" s="12">
        <v>48</v>
      </c>
      <c r="I18" s="13">
        <v>12</v>
      </c>
      <c r="J18" s="14">
        <v>35000</v>
      </c>
      <c r="K18" s="15">
        <v>154.19999999999999</v>
      </c>
      <c r="L18" s="16">
        <f t="shared" si="7"/>
        <v>0.34001099999999995</v>
      </c>
      <c r="M18" s="16">
        <v>7</v>
      </c>
      <c r="N18" s="16">
        <v>7</v>
      </c>
      <c r="O18" s="16">
        <v>5.7</v>
      </c>
      <c r="P18" s="16">
        <f t="shared" si="4"/>
        <v>2.7559070000000001</v>
      </c>
      <c r="Q18" s="16">
        <f t="shared" si="4"/>
        <v>2.7559070000000001</v>
      </c>
      <c r="R18" s="16">
        <f t="shared" si="4"/>
        <v>2.2440957000000004</v>
      </c>
      <c r="S18" s="16">
        <v>8.6</v>
      </c>
      <c r="T18" s="16">
        <f t="shared" si="5"/>
        <v>18.959757800000002</v>
      </c>
      <c r="U18" s="16">
        <v>47</v>
      </c>
      <c r="V18" s="16">
        <v>34</v>
      </c>
      <c r="W18" s="16">
        <v>16</v>
      </c>
      <c r="X18" s="16">
        <f t="shared" si="6"/>
        <v>18.503947</v>
      </c>
      <c r="Y18" s="16">
        <f t="shared" si="6"/>
        <v>13.385834000000001</v>
      </c>
      <c r="Z18" s="16">
        <f t="shared" si="6"/>
        <v>6.2992160000000004</v>
      </c>
      <c r="AA18" s="17" t="s">
        <v>199</v>
      </c>
    </row>
    <row r="19" spans="2:27" s="7" customFormat="1" ht="37.5" customHeight="1">
      <c r="B19" s="89"/>
      <c r="C19" s="8"/>
      <c r="D19" s="18">
        <v>8809393405162</v>
      </c>
      <c r="E19" s="21" t="s">
        <v>75</v>
      </c>
      <c r="F19" s="23" t="s">
        <v>47</v>
      </c>
      <c r="G19" s="11" t="s">
        <v>22</v>
      </c>
      <c r="H19" s="12">
        <v>100</v>
      </c>
      <c r="I19" s="13">
        <v>25</v>
      </c>
      <c r="J19" s="14">
        <v>30000</v>
      </c>
      <c r="K19" s="15">
        <v>116.4</v>
      </c>
      <c r="L19" s="16">
        <f t="shared" si="7"/>
        <v>0.256662</v>
      </c>
      <c r="M19" s="16">
        <v>3.9</v>
      </c>
      <c r="N19" s="16">
        <v>3.9</v>
      </c>
      <c r="O19" s="16">
        <v>11</v>
      </c>
      <c r="P19" s="16">
        <f t="shared" si="4"/>
        <v>1.5354339000000001</v>
      </c>
      <c r="Q19" s="16">
        <f t="shared" si="4"/>
        <v>1.5354339000000001</v>
      </c>
      <c r="R19" s="16">
        <f t="shared" si="4"/>
        <v>4.330711</v>
      </c>
      <c r="S19" s="16">
        <v>13.38</v>
      </c>
      <c r="T19" s="16">
        <f t="shared" si="5"/>
        <v>29.497855740000006</v>
      </c>
      <c r="U19" s="16">
        <v>45</v>
      </c>
      <c r="V19" s="16">
        <v>45</v>
      </c>
      <c r="W19" s="16">
        <v>16</v>
      </c>
      <c r="X19" s="16">
        <f t="shared" si="6"/>
        <v>17.716545</v>
      </c>
      <c r="Y19" s="16">
        <f t="shared" si="6"/>
        <v>17.716545</v>
      </c>
      <c r="Z19" s="16">
        <f t="shared" si="6"/>
        <v>6.2992160000000004</v>
      </c>
      <c r="AA19" s="17" t="s">
        <v>199</v>
      </c>
    </row>
    <row r="20" spans="2:27" s="7" customFormat="1" ht="37.5" customHeight="1">
      <c r="B20" s="89"/>
      <c r="C20" s="8"/>
      <c r="D20" s="18">
        <v>8809393405186</v>
      </c>
      <c r="E20" s="21" t="s">
        <v>134</v>
      </c>
      <c r="F20" s="23" t="s">
        <v>48</v>
      </c>
      <c r="G20" s="11" t="s">
        <v>29</v>
      </c>
      <c r="H20" s="12">
        <v>60</v>
      </c>
      <c r="I20" s="13">
        <v>15</v>
      </c>
      <c r="J20" s="14">
        <v>12000</v>
      </c>
      <c r="K20" s="15">
        <v>195.4</v>
      </c>
      <c r="L20" s="16">
        <f t="shared" si="7"/>
        <v>0.43085699999999999</v>
      </c>
      <c r="M20" s="16">
        <v>5</v>
      </c>
      <c r="N20" s="16">
        <v>5</v>
      </c>
      <c r="O20" s="16">
        <v>17.5</v>
      </c>
      <c r="P20" s="16">
        <f t="shared" si="4"/>
        <v>1.9685050000000002</v>
      </c>
      <c r="Q20" s="16">
        <f t="shared" si="4"/>
        <v>1.9685050000000002</v>
      </c>
      <c r="R20" s="16">
        <f t="shared" si="4"/>
        <v>6.8897675000000005</v>
      </c>
      <c r="S20" s="16">
        <v>13.17</v>
      </c>
      <c r="T20" s="16">
        <f t="shared" si="5"/>
        <v>29.034884910000002</v>
      </c>
      <c r="U20" s="16">
        <v>56</v>
      </c>
      <c r="V20" s="16">
        <v>36</v>
      </c>
      <c r="W20" s="16">
        <v>22</v>
      </c>
      <c r="X20" s="16">
        <f t="shared" si="6"/>
        <v>22.047256000000001</v>
      </c>
      <c r="Y20" s="16">
        <f t="shared" si="6"/>
        <v>14.173236000000001</v>
      </c>
      <c r="Z20" s="16">
        <f t="shared" si="6"/>
        <v>8.661422</v>
      </c>
      <c r="AA20" s="24" t="s">
        <v>227</v>
      </c>
    </row>
    <row r="21" spans="2:27" s="7" customFormat="1" ht="37.5" customHeight="1">
      <c r="B21" s="89"/>
      <c r="C21" s="8"/>
      <c r="D21" s="18">
        <v>8809393405179</v>
      </c>
      <c r="E21" s="21" t="s">
        <v>41</v>
      </c>
      <c r="F21" s="10" t="s">
        <v>53</v>
      </c>
      <c r="G21" s="11" t="s">
        <v>42</v>
      </c>
      <c r="H21" s="12">
        <v>200</v>
      </c>
      <c r="I21" s="13">
        <v>100</v>
      </c>
      <c r="J21" s="14">
        <v>25000</v>
      </c>
      <c r="K21" s="15">
        <v>22.7</v>
      </c>
      <c r="L21" s="16">
        <f t="shared" si="7"/>
        <v>5.0053499999999994E-2</v>
      </c>
      <c r="M21" s="16">
        <v>2.2000000000000002</v>
      </c>
      <c r="N21" s="16">
        <v>2.2000000000000002</v>
      </c>
      <c r="O21" s="16">
        <v>13.4</v>
      </c>
      <c r="P21" s="16">
        <f t="shared" si="4"/>
        <v>0.86614220000000008</v>
      </c>
      <c r="Q21" s="16">
        <f t="shared" si="4"/>
        <v>0.86614220000000008</v>
      </c>
      <c r="R21" s="16">
        <f t="shared" si="4"/>
        <v>5.2755934000000009</v>
      </c>
      <c r="S21" s="16">
        <v>7.71</v>
      </c>
      <c r="T21" s="16">
        <f t="shared" si="5"/>
        <v>16.997643330000002</v>
      </c>
      <c r="U21" s="16">
        <v>51</v>
      </c>
      <c r="V21" s="16">
        <v>27</v>
      </c>
      <c r="W21" s="16">
        <v>17</v>
      </c>
      <c r="X21" s="16">
        <f t="shared" si="6"/>
        <v>20.078751</v>
      </c>
      <c r="Y21" s="16">
        <f t="shared" si="6"/>
        <v>10.629927</v>
      </c>
      <c r="Z21" s="16">
        <f t="shared" si="6"/>
        <v>6.6929170000000004</v>
      </c>
      <c r="AA21" s="17" t="s">
        <v>199</v>
      </c>
    </row>
    <row r="22" spans="2:27" s="7" customFormat="1" ht="37.5" customHeight="1">
      <c r="B22" s="89" t="s">
        <v>68</v>
      </c>
      <c r="C22" s="25"/>
      <c r="D22" s="20">
        <v>8809393404905</v>
      </c>
      <c r="E22" s="25" t="s">
        <v>80</v>
      </c>
      <c r="F22" s="23" t="s">
        <v>16</v>
      </c>
      <c r="G22" s="11" t="s">
        <v>22</v>
      </c>
      <c r="H22" s="25">
        <v>48</v>
      </c>
      <c r="I22" s="13">
        <v>12</v>
      </c>
      <c r="J22" s="14">
        <v>25000</v>
      </c>
      <c r="K22" s="15">
        <v>190.4</v>
      </c>
      <c r="L22" s="16">
        <f t="shared" si="7"/>
        <v>0.41983199999999998</v>
      </c>
      <c r="M22" s="15">
        <v>7.5</v>
      </c>
      <c r="N22" s="15">
        <v>7.5</v>
      </c>
      <c r="O22" s="15">
        <v>5.8</v>
      </c>
      <c r="P22" s="16">
        <f t="shared" si="4"/>
        <v>2.9527575000000001</v>
      </c>
      <c r="Q22" s="16">
        <f t="shared" si="4"/>
        <v>2.9527575000000001</v>
      </c>
      <c r="R22" s="16">
        <f t="shared" si="4"/>
        <v>2.2834658000000001</v>
      </c>
      <c r="S22" s="15">
        <v>10.58</v>
      </c>
      <c r="T22" s="16">
        <f t="shared" si="5"/>
        <v>23.324911340000003</v>
      </c>
      <c r="U22" s="15">
        <v>50</v>
      </c>
      <c r="V22" s="15">
        <v>34</v>
      </c>
      <c r="W22" s="15">
        <v>17</v>
      </c>
      <c r="X22" s="16">
        <f t="shared" si="6"/>
        <v>19.68505</v>
      </c>
      <c r="Y22" s="16">
        <f t="shared" si="6"/>
        <v>13.385834000000001</v>
      </c>
      <c r="Z22" s="16">
        <f t="shared" si="6"/>
        <v>6.6929170000000004</v>
      </c>
      <c r="AA22" s="17" t="s">
        <v>199</v>
      </c>
    </row>
    <row r="23" spans="2:27" s="7" customFormat="1" ht="37.5" customHeight="1">
      <c r="B23" s="89"/>
      <c r="C23" s="25"/>
      <c r="D23" s="20">
        <v>8809393404899</v>
      </c>
      <c r="E23" s="25" t="s">
        <v>129</v>
      </c>
      <c r="F23" s="23" t="s">
        <v>17</v>
      </c>
      <c r="G23" s="11" t="s">
        <v>23</v>
      </c>
      <c r="H23" s="25">
        <v>120</v>
      </c>
      <c r="I23" s="13">
        <v>20</v>
      </c>
      <c r="J23" s="14">
        <v>25000</v>
      </c>
      <c r="K23" s="15">
        <v>43.6</v>
      </c>
      <c r="L23" s="16">
        <f t="shared" si="7"/>
        <v>9.6138000000000001E-2</v>
      </c>
      <c r="M23" s="15">
        <v>3.1</v>
      </c>
      <c r="N23" s="15">
        <v>2.2000000000000002</v>
      </c>
      <c r="O23" s="15">
        <v>13.9</v>
      </c>
      <c r="P23" s="16">
        <f t="shared" si="4"/>
        <v>1.2204731000000002</v>
      </c>
      <c r="Q23" s="16">
        <f t="shared" si="4"/>
        <v>0.86614220000000008</v>
      </c>
      <c r="R23" s="16">
        <f t="shared" si="4"/>
        <v>5.4724439</v>
      </c>
      <c r="S23" s="15">
        <v>6.37</v>
      </c>
      <c r="T23" s="16">
        <f t="shared" si="5"/>
        <v>14.043448510000001</v>
      </c>
      <c r="U23" s="15">
        <v>44</v>
      </c>
      <c r="V23" s="15">
        <v>32</v>
      </c>
      <c r="W23" s="15">
        <v>18</v>
      </c>
      <c r="X23" s="16">
        <f t="shared" si="6"/>
        <v>17.322844</v>
      </c>
      <c r="Y23" s="16">
        <f t="shared" si="6"/>
        <v>12.598432000000001</v>
      </c>
      <c r="Z23" s="16">
        <f t="shared" si="6"/>
        <v>7.0866180000000005</v>
      </c>
      <c r="AA23" s="17" t="s">
        <v>199</v>
      </c>
    </row>
    <row r="24" spans="2:27" s="7" customFormat="1" ht="37.5" customHeight="1">
      <c r="B24" s="89"/>
      <c r="C24" s="25"/>
      <c r="D24" s="20">
        <v>8809393404875</v>
      </c>
      <c r="E24" s="25" t="s">
        <v>84</v>
      </c>
      <c r="F24" s="23" t="s">
        <v>15</v>
      </c>
      <c r="G24" s="11" t="s">
        <v>21</v>
      </c>
      <c r="H24" s="25">
        <v>100</v>
      </c>
      <c r="I24" s="13" t="s">
        <v>236</v>
      </c>
      <c r="J24" s="14">
        <v>25000</v>
      </c>
      <c r="K24" s="15">
        <v>118.3</v>
      </c>
      <c r="L24" s="16">
        <f t="shared" si="7"/>
        <v>0.26085149999999996</v>
      </c>
      <c r="M24" s="15">
        <v>3.8</v>
      </c>
      <c r="N24" s="15">
        <v>3.8</v>
      </c>
      <c r="O24" s="15">
        <v>12</v>
      </c>
      <c r="P24" s="16">
        <f t="shared" si="4"/>
        <v>1.4960637999999999</v>
      </c>
      <c r="Q24" s="16">
        <f t="shared" si="4"/>
        <v>1.4960637999999999</v>
      </c>
      <c r="R24" s="16">
        <f t="shared" si="4"/>
        <v>4.7244120000000001</v>
      </c>
      <c r="S24" s="15">
        <v>13.02</v>
      </c>
      <c r="T24" s="16">
        <f t="shared" si="5"/>
        <v>28.704191460000001</v>
      </c>
      <c r="U24" s="15">
        <v>43</v>
      </c>
      <c r="V24" s="15">
        <v>23</v>
      </c>
      <c r="W24" s="15">
        <v>31</v>
      </c>
      <c r="X24" s="16">
        <f t="shared" si="6"/>
        <v>16.929143</v>
      </c>
      <c r="Y24" s="16">
        <f t="shared" si="6"/>
        <v>9.055123</v>
      </c>
      <c r="Z24" s="16">
        <f t="shared" si="6"/>
        <v>12.204731000000001</v>
      </c>
      <c r="AA24" s="17" t="s">
        <v>199</v>
      </c>
    </row>
    <row r="25" spans="2:27" s="7" customFormat="1" ht="37.5" customHeight="1">
      <c r="B25" s="89"/>
      <c r="C25" s="25"/>
      <c r="D25" s="20">
        <v>8809393404868</v>
      </c>
      <c r="E25" s="25" t="s">
        <v>76</v>
      </c>
      <c r="F25" s="10" t="s">
        <v>14</v>
      </c>
      <c r="G25" s="11" t="s">
        <v>67</v>
      </c>
      <c r="H25" s="25">
        <v>60</v>
      </c>
      <c r="I25" s="13" t="s">
        <v>236</v>
      </c>
      <c r="J25" s="14">
        <v>18000</v>
      </c>
      <c r="K25" s="15">
        <v>234.7</v>
      </c>
      <c r="L25" s="16">
        <f t="shared" si="7"/>
        <v>0.51751349999999996</v>
      </c>
      <c r="M25" s="15">
        <v>5</v>
      </c>
      <c r="N25" s="15">
        <v>4.8</v>
      </c>
      <c r="O25" s="15">
        <v>17.899999999999999</v>
      </c>
      <c r="P25" s="16">
        <f t="shared" si="4"/>
        <v>1.9685050000000002</v>
      </c>
      <c r="Q25" s="16">
        <f t="shared" si="4"/>
        <v>1.8897648</v>
      </c>
      <c r="R25" s="16">
        <f t="shared" si="4"/>
        <v>7.0472478999999995</v>
      </c>
      <c r="S25" s="15">
        <v>15.75</v>
      </c>
      <c r="T25" s="16">
        <f t="shared" si="5"/>
        <v>34.722812250000004</v>
      </c>
      <c r="U25" s="15">
        <v>54</v>
      </c>
      <c r="V25" s="15">
        <v>32</v>
      </c>
      <c r="W25" s="15">
        <v>22</v>
      </c>
      <c r="X25" s="16">
        <f t="shared" si="6"/>
        <v>21.259854000000001</v>
      </c>
      <c r="Y25" s="16">
        <f t="shared" si="6"/>
        <v>12.598432000000001</v>
      </c>
      <c r="Z25" s="16">
        <f t="shared" si="6"/>
        <v>8.661422</v>
      </c>
      <c r="AA25" s="17" t="s">
        <v>199</v>
      </c>
    </row>
    <row r="26" spans="2:27" s="7" customFormat="1" ht="37.5" customHeight="1">
      <c r="B26" s="89" t="s">
        <v>66</v>
      </c>
      <c r="C26" s="9"/>
      <c r="D26" s="18">
        <v>8809393400747</v>
      </c>
      <c r="E26" s="25" t="s">
        <v>110</v>
      </c>
      <c r="F26" s="10" t="s">
        <v>0</v>
      </c>
      <c r="G26" s="11" t="s">
        <v>19</v>
      </c>
      <c r="H26" s="12">
        <v>96</v>
      </c>
      <c r="I26" s="13">
        <v>24</v>
      </c>
      <c r="J26" s="14">
        <v>33000</v>
      </c>
      <c r="K26" s="15">
        <v>156</v>
      </c>
      <c r="L26" s="16">
        <f t="shared" si="7"/>
        <v>0.34398000000000001</v>
      </c>
      <c r="M26" s="16">
        <v>4.5</v>
      </c>
      <c r="N26" s="16">
        <v>4.5</v>
      </c>
      <c r="O26" s="16">
        <v>16.8</v>
      </c>
      <c r="P26" s="16">
        <f t="shared" si="4"/>
        <v>1.7716545000000001</v>
      </c>
      <c r="Q26" s="16">
        <f t="shared" si="4"/>
        <v>1.7716545000000001</v>
      </c>
      <c r="R26" s="16">
        <f t="shared" si="4"/>
        <v>6.614176800000001</v>
      </c>
      <c r="S26" s="16">
        <v>16.73</v>
      </c>
      <c r="T26" s="16">
        <f t="shared" si="5"/>
        <v>36.883342790000007</v>
      </c>
      <c r="U26" s="16">
        <v>58</v>
      </c>
      <c r="V26" s="16">
        <v>41</v>
      </c>
      <c r="W26" s="16">
        <v>20</v>
      </c>
      <c r="X26" s="16">
        <f t="shared" si="6"/>
        <v>22.834658000000001</v>
      </c>
      <c r="Y26" s="16">
        <f t="shared" si="6"/>
        <v>16.141741</v>
      </c>
      <c r="Z26" s="16">
        <f t="shared" si="6"/>
        <v>7.8740200000000007</v>
      </c>
      <c r="AA26" s="26" t="s">
        <v>199</v>
      </c>
    </row>
    <row r="27" spans="2:27" s="7" customFormat="1" ht="37.5" customHeight="1">
      <c r="B27" s="89"/>
      <c r="C27" s="27"/>
      <c r="D27" s="18">
        <v>8809393400785</v>
      </c>
      <c r="E27" s="9" t="s">
        <v>105</v>
      </c>
      <c r="F27" s="10" t="s">
        <v>65</v>
      </c>
      <c r="G27" s="11" t="s">
        <v>32</v>
      </c>
      <c r="H27" s="12">
        <v>80</v>
      </c>
      <c r="I27" s="13">
        <v>20</v>
      </c>
      <c r="J27" s="14">
        <v>30000</v>
      </c>
      <c r="K27" s="15">
        <v>177.7</v>
      </c>
      <c r="L27" s="16">
        <f t="shared" si="7"/>
        <v>0.39182849999999997</v>
      </c>
      <c r="M27" s="16">
        <v>8</v>
      </c>
      <c r="N27" s="16">
        <v>8</v>
      </c>
      <c r="O27" s="16">
        <v>4.0999999999999996</v>
      </c>
      <c r="P27" s="16">
        <f t="shared" si="4"/>
        <v>3.1496080000000002</v>
      </c>
      <c r="Q27" s="16">
        <f t="shared" si="4"/>
        <v>3.1496080000000002</v>
      </c>
      <c r="R27" s="16">
        <f t="shared" si="4"/>
        <v>1.6141741000000001</v>
      </c>
      <c r="S27" s="16">
        <v>15.71</v>
      </c>
      <c r="T27" s="16">
        <f t="shared" si="5"/>
        <v>34.634627330000008</v>
      </c>
      <c r="U27" s="16">
        <v>42</v>
      </c>
      <c r="V27" s="16">
        <v>36</v>
      </c>
      <c r="W27" s="16">
        <v>22</v>
      </c>
      <c r="X27" s="16">
        <f t="shared" si="6"/>
        <v>16.535442</v>
      </c>
      <c r="Y27" s="16">
        <f t="shared" si="6"/>
        <v>14.173236000000001</v>
      </c>
      <c r="Z27" s="16">
        <f t="shared" si="6"/>
        <v>8.661422</v>
      </c>
      <c r="AA27" s="17" t="s">
        <v>178</v>
      </c>
    </row>
    <row r="28" spans="2:27" s="7" customFormat="1" ht="37.5" customHeight="1">
      <c r="B28" s="89"/>
      <c r="C28" s="9"/>
      <c r="D28" s="18">
        <v>8809393400723</v>
      </c>
      <c r="E28" s="25" t="s">
        <v>77</v>
      </c>
      <c r="F28" s="23" t="s">
        <v>37</v>
      </c>
      <c r="G28" s="11" t="s">
        <v>25</v>
      </c>
      <c r="H28" s="12">
        <v>48</v>
      </c>
      <c r="I28" s="13">
        <v>12</v>
      </c>
      <c r="J28" s="14">
        <v>27000</v>
      </c>
      <c r="K28" s="15">
        <v>296.5</v>
      </c>
      <c r="L28" s="16">
        <f t="shared" si="7"/>
        <v>0.65378249999999993</v>
      </c>
      <c r="M28" s="16">
        <v>5.0999999999999996</v>
      </c>
      <c r="N28" s="16">
        <v>5.0999999999999996</v>
      </c>
      <c r="O28" s="16">
        <v>20.7</v>
      </c>
      <c r="P28" s="16">
        <f t="shared" si="4"/>
        <v>2.0078751000000001</v>
      </c>
      <c r="Q28" s="16">
        <f t="shared" si="4"/>
        <v>2.0078751000000001</v>
      </c>
      <c r="R28" s="16">
        <f t="shared" si="4"/>
        <v>8.1496107000000002</v>
      </c>
      <c r="S28" s="16">
        <v>15.81</v>
      </c>
      <c r="T28" s="16">
        <f t="shared" si="5"/>
        <v>34.855089630000002</v>
      </c>
      <c r="U28" s="16">
        <v>45</v>
      </c>
      <c r="V28" s="16">
        <v>34</v>
      </c>
      <c r="W28" s="16">
        <v>24</v>
      </c>
      <c r="X28" s="16">
        <f t="shared" si="6"/>
        <v>17.716545</v>
      </c>
      <c r="Y28" s="16">
        <f t="shared" si="6"/>
        <v>13.385834000000001</v>
      </c>
      <c r="Z28" s="16">
        <f t="shared" si="6"/>
        <v>9.4488240000000001</v>
      </c>
      <c r="AA28" s="17" t="s">
        <v>199</v>
      </c>
    </row>
    <row r="29" spans="2:27" s="7" customFormat="1" ht="37.5" customHeight="1">
      <c r="B29" s="89"/>
      <c r="C29" s="9"/>
      <c r="D29" s="18">
        <v>8809393400778</v>
      </c>
      <c r="E29" s="9" t="s">
        <v>114</v>
      </c>
      <c r="F29" s="10" t="s">
        <v>2</v>
      </c>
      <c r="G29" s="11" t="s">
        <v>24</v>
      </c>
      <c r="H29" s="12">
        <v>60</v>
      </c>
      <c r="I29" s="13">
        <v>15</v>
      </c>
      <c r="J29" s="14">
        <v>12000</v>
      </c>
      <c r="K29" s="15">
        <v>165.4</v>
      </c>
      <c r="L29" s="16">
        <f t="shared" si="7"/>
        <v>0.364707</v>
      </c>
      <c r="M29" s="16">
        <v>5.9</v>
      </c>
      <c r="N29" s="16">
        <v>4.5</v>
      </c>
      <c r="O29" s="16">
        <v>16.600000000000001</v>
      </c>
      <c r="P29" s="16">
        <f t="shared" ref="P29:R35" si="8">M29*0.393701</f>
        <v>2.3228359000000003</v>
      </c>
      <c r="Q29" s="16">
        <f t="shared" si="8"/>
        <v>1.7716545000000001</v>
      </c>
      <c r="R29" s="16">
        <f t="shared" si="8"/>
        <v>6.5354366000000006</v>
      </c>
      <c r="S29" s="16">
        <v>11.93</v>
      </c>
      <c r="T29" s="16">
        <f t="shared" si="5"/>
        <v>26.301152390000002</v>
      </c>
      <c r="U29" s="16">
        <v>49</v>
      </c>
      <c r="V29" s="16">
        <v>39</v>
      </c>
      <c r="W29" s="16">
        <v>19</v>
      </c>
      <c r="X29" s="16">
        <f t="shared" ref="X29:Z44" si="9">U29*0.393701</f>
        <v>19.291349</v>
      </c>
      <c r="Y29" s="16">
        <f t="shared" si="9"/>
        <v>15.354339000000001</v>
      </c>
      <c r="Z29" s="16">
        <f t="shared" si="9"/>
        <v>7.4803190000000006</v>
      </c>
      <c r="AA29" s="24" t="s">
        <v>227</v>
      </c>
    </row>
    <row r="30" spans="2:27" s="7" customFormat="1" ht="37.5" customHeight="1">
      <c r="B30" s="89"/>
      <c r="C30" s="9"/>
      <c r="D30" s="18">
        <v>8809393400761</v>
      </c>
      <c r="E30" s="25" t="s">
        <v>118</v>
      </c>
      <c r="F30" s="10" t="s">
        <v>1</v>
      </c>
      <c r="G30" s="11" t="s">
        <v>27</v>
      </c>
      <c r="H30" s="12">
        <v>192</v>
      </c>
      <c r="I30" s="13">
        <v>24</v>
      </c>
      <c r="J30" s="14">
        <v>35000</v>
      </c>
      <c r="K30" s="15">
        <v>53</v>
      </c>
      <c r="L30" s="16">
        <f t="shared" si="7"/>
        <v>0.116865</v>
      </c>
      <c r="M30" s="16">
        <v>3.4</v>
      </c>
      <c r="N30" s="16">
        <v>2.6</v>
      </c>
      <c r="O30" s="16">
        <v>14</v>
      </c>
      <c r="P30" s="16">
        <f t="shared" si="8"/>
        <v>1.3385834000000001</v>
      </c>
      <c r="Q30" s="16">
        <f t="shared" si="8"/>
        <v>1.0236226000000002</v>
      </c>
      <c r="R30" s="16">
        <f t="shared" si="8"/>
        <v>5.5118140000000002</v>
      </c>
      <c r="S30" s="16">
        <v>11.64</v>
      </c>
      <c r="T30" s="16">
        <f t="shared" si="5"/>
        <v>25.661811720000003</v>
      </c>
      <c r="U30" s="16">
        <v>47</v>
      </c>
      <c r="V30" s="16">
        <v>36</v>
      </c>
      <c r="W30" s="16">
        <v>27</v>
      </c>
      <c r="X30" s="16">
        <f t="shared" si="9"/>
        <v>18.503947</v>
      </c>
      <c r="Y30" s="16">
        <f t="shared" si="9"/>
        <v>14.173236000000001</v>
      </c>
      <c r="Z30" s="16">
        <f t="shared" si="9"/>
        <v>10.629927</v>
      </c>
      <c r="AA30" s="17" t="s">
        <v>199</v>
      </c>
    </row>
    <row r="31" spans="2:27" s="7" customFormat="1" ht="37.5" customHeight="1">
      <c r="B31" s="89"/>
      <c r="C31" s="9"/>
      <c r="D31" s="18">
        <v>8809393400754</v>
      </c>
      <c r="E31" s="25" t="s">
        <v>92</v>
      </c>
      <c r="F31" s="10" t="s">
        <v>12</v>
      </c>
      <c r="G31" s="11" t="s">
        <v>26</v>
      </c>
      <c r="H31" s="25">
        <v>72</v>
      </c>
      <c r="I31" s="13" t="s">
        <v>236</v>
      </c>
      <c r="J31" s="14">
        <v>40000</v>
      </c>
      <c r="K31" s="15">
        <v>201.4</v>
      </c>
      <c r="L31" s="16">
        <f t="shared" si="7"/>
        <v>0.44408700000000001</v>
      </c>
      <c r="M31" s="16">
        <v>7.1</v>
      </c>
      <c r="N31" s="16">
        <v>7.1</v>
      </c>
      <c r="O31" s="16">
        <v>6.9</v>
      </c>
      <c r="P31" s="16">
        <f t="shared" si="8"/>
        <v>2.7952770999999998</v>
      </c>
      <c r="Q31" s="16">
        <f t="shared" si="8"/>
        <v>2.7952770999999998</v>
      </c>
      <c r="R31" s="16">
        <f t="shared" si="8"/>
        <v>2.7165369000000004</v>
      </c>
      <c r="S31" s="16">
        <v>15.35</v>
      </c>
      <c r="T31" s="16">
        <f t="shared" si="5"/>
        <v>33.840963049999999</v>
      </c>
      <c r="U31" s="16">
        <v>47</v>
      </c>
      <c r="V31" s="16">
        <v>36</v>
      </c>
      <c r="W31" s="16">
        <v>27</v>
      </c>
      <c r="X31" s="16">
        <f t="shared" si="9"/>
        <v>18.503947</v>
      </c>
      <c r="Y31" s="16">
        <f t="shared" si="9"/>
        <v>14.173236000000001</v>
      </c>
      <c r="Z31" s="16">
        <f t="shared" si="9"/>
        <v>10.629927</v>
      </c>
      <c r="AA31" s="17" t="s">
        <v>199</v>
      </c>
    </row>
    <row r="32" spans="2:27" s="7" customFormat="1" ht="37.5" customHeight="1">
      <c r="B32" s="89" t="s">
        <v>63</v>
      </c>
      <c r="C32" s="9"/>
      <c r="D32" s="20">
        <v>8809393404639</v>
      </c>
      <c r="E32" s="25" t="s">
        <v>93</v>
      </c>
      <c r="F32" s="10" t="s">
        <v>62</v>
      </c>
      <c r="G32" s="11" t="s">
        <v>31</v>
      </c>
      <c r="H32" s="25">
        <v>72</v>
      </c>
      <c r="I32" s="13">
        <v>18</v>
      </c>
      <c r="J32" s="14">
        <v>30000</v>
      </c>
      <c r="K32" s="15">
        <v>186.8</v>
      </c>
      <c r="L32" s="16">
        <f t="shared" si="7"/>
        <v>0.41189400000000004</v>
      </c>
      <c r="M32" s="15">
        <v>8.3000000000000007</v>
      </c>
      <c r="N32" s="15">
        <v>8.3000000000000007</v>
      </c>
      <c r="O32" s="15">
        <v>4.5</v>
      </c>
      <c r="P32" s="16">
        <f t="shared" si="8"/>
        <v>3.2677183000000003</v>
      </c>
      <c r="Q32" s="16">
        <f t="shared" si="8"/>
        <v>3.2677183000000003</v>
      </c>
      <c r="R32" s="16">
        <f t="shared" si="8"/>
        <v>1.7716545000000001</v>
      </c>
      <c r="S32" s="15">
        <v>15.11</v>
      </c>
      <c r="T32" s="16">
        <f t="shared" si="5"/>
        <v>33.31185353</v>
      </c>
      <c r="U32" s="15">
        <v>54</v>
      </c>
      <c r="V32" s="15">
        <v>28</v>
      </c>
      <c r="W32" s="15">
        <v>25</v>
      </c>
      <c r="X32" s="16">
        <f t="shared" si="9"/>
        <v>21.259854000000001</v>
      </c>
      <c r="Y32" s="16">
        <f t="shared" si="9"/>
        <v>11.023628</v>
      </c>
      <c r="Z32" s="16">
        <f t="shared" si="9"/>
        <v>9.8425250000000002</v>
      </c>
      <c r="AA32" s="17" t="s">
        <v>265</v>
      </c>
    </row>
    <row r="33" spans="2:27" s="7" customFormat="1" ht="37.5" customHeight="1">
      <c r="B33" s="89"/>
      <c r="C33" s="9"/>
      <c r="D33" s="20">
        <v>8809393404646</v>
      </c>
      <c r="E33" s="25" t="s">
        <v>81</v>
      </c>
      <c r="F33" s="10" t="s">
        <v>52</v>
      </c>
      <c r="G33" s="11" t="s">
        <v>31</v>
      </c>
      <c r="H33" s="25">
        <v>72</v>
      </c>
      <c r="I33" s="13">
        <v>18</v>
      </c>
      <c r="J33" s="14">
        <v>30000</v>
      </c>
      <c r="K33" s="15">
        <v>186.8</v>
      </c>
      <c r="L33" s="16">
        <f t="shared" si="7"/>
        <v>0.41189400000000004</v>
      </c>
      <c r="M33" s="15">
        <v>8.3000000000000007</v>
      </c>
      <c r="N33" s="15">
        <v>8.3000000000000007</v>
      </c>
      <c r="O33" s="15">
        <v>4.5</v>
      </c>
      <c r="P33" s="16">
        <f t="shared" si="8"/>
        <v>3.2677183000000003</v>
      </c>
      <c r="Q33" s="16">
        <f t="shared" si="8"/>
        <v>3.2677183000000003</v>
      </c>
      <c r="R33" s="16">
        <f t="shared" si="8"/>
        <v>1.7716545000000001</v>
      </c>
      <c r="S33" s="15">
        <v>15.11</v>
      </c>
      <c r="T33" s="16">
        <f t="shared" si="5"/>
        <v>33.31185353</v>
      </c>
      <c r="U33" s="15">
        <v>54</v>
      </c>
      <c r="V33" s="15">
        <v>28</v>
      </c>
      <c r="W33" s="15">
        <v>25</v>
      </c>
      <c r="X33" s="16">
        <f t="shared" si="9"/>
        <v>21.259854000000001</v>
      </c>
      <c r="Y33" s="16">
        <f t="shared" si="9"/>
        <v>11.023628</v>
      </c>
      <c r="Z33" s="16">
        <f t="shared" si="9"/>
        <v>9.8425250000000002</v>
      </c>
      <c r="AA33" s="17" t="s">
        <v>178</v>
      </c>
    </row>
    <row r="34" spans="2:27" s="7" customFormat="1" ht="37.5" customHeight="1">
      <c r="B34" s="89" t="s">
        <v>115</v>
      </c>
      <c r="C34" s="9"/>
      <c r="D34" s="18">
        <v>8809393401942</v>
      </c>
      <c r="E34" s="25" t="s">
        <v>135</v>
      </c>
      <c r="F34" s="10" t="s">
        <v>144</v>
      </c>
      <c r="G34" s="11" t="s">
        <v>21</v>
      </c>
      <c r="H34" s="12">
        <v>80</v>
      </c>
      <c r="I34" s="13">
        <v>20</v>
      </c>
      <c r="J34" s="14">
        <v>15000</v>
      </c>
      <c r="K34" s="15">
        <v>77.8</v>
      </c>
      <c r="L34" s="16">
        <f t="shared" si="7"/>
        <v>0.17154899999999998</v>
      </c>
      <c r="M34" s="16">
        <v>4</v>
      </c>
      <c r="N34" s="16">
        <v>3.2</v>
      </c>
      <c r="O34" s="16">
        <v>12</v>
      </c>
      <c r="P34" s="16">
        <f t="shared" si="8"/>
        <v>1.5748040000000001</v>
      </c>
      <c r="Q34" s="16">
        <f t="shared" si="8"/>
        <v>1.2598432000000002</v>
      </c>
      <c r="R34" s="16">
        <f t="shared" si="8"/>
        <v>4.7244120000000001</v>
      </c>
      <c r="S34" s="16">
        <v>7.4240000000000004</v>
      </c>
      <c r="T34" s="16">
        <f t="shared" si="5"/>
        <v>16.367121152000003</v>
      </c>
      <c r="U34" s="16">
        <v>43.5</v>
      </c>
      <c r="V34" s="16">
        <v>31</v>
      </c>
      <c r="W34" s="16">
        <v>16</v>
      </c>
      <c r="X34" s="16">
        <f t="shared" si="9"/>
        <v>17.1259935</v>
      </c>
      <c r="Y34" s="16">
        <f t="shared" si="9"/>
        <v>12.204731000000001</v>
      </c>
      <c r="Z34" s="16">
        <f t="shared" si="9"/>
        <v>6.2992160000000004</v>
      </c>
      <c r="AA34" s="17" t="s">
        <v>178</v>
      </c>
    </row>
    <row r="35" spans="2:27" s="7" customFormat="1" ht="37.5" customHeight="1">
      <c r="B35" s="89"/>
      <c r="C35" s="9"/>
      <c r="D35" s="18">
        <v>8809393404707</v>
      </c>
      <c r="E35" s="25" t="s">
        <v>94</v>
      </c>
      <c r="F35" s="10" t="s">
        <v>130</v>
      </c>
      <c r="G35" s="11" t="s">
        <v>30</v>
      </c>
      <c r="H35" s="12">
        <v>140</v>
      </c>
      <c r="I35" s="9"/>
      <c r="J35" s="14">
        <v>22000</v>
      </c>
      <c r="K35" s="15">
        <v>70.5</v>
      </c>
      <c r="L35" s="16">
        <f t="shared" si="7"/>
        <v>0.15545249999999999</v>
      </c>
      <c r="M35" s="16">
        <v>3.9</v>
      </c>
      <c r="N35" s="16">
        <v>3.9</v>
      </c>
      <c r="O35" s="16">
        <v>8</v>
      </c>
      <c r="P35" s="16">
        <f t="shared" si="8"/>
        <v>1.5354339000000001</v>
      </c>
      <c r="Q35" s="16">
        <f t="shared" si="8"/>
        <v>1.5354339000000001</v>
      </c>
      <c r="R35" s="16">
        <f t="shared" si="8"/>
        <v>3.1496080000000002</v>
      </c>
      <c r="S35" s="16">
        <v>10.83</v>
      </c>
      <c r="T35" s="16">
        <f t="shared" si="5"/>
        <v>23.876067090000003</v>
      </c>
      <c r="U35" s="16">
        <v>43</v>
      </c>
      <c r="V35" s="16">
        <v>26</v>
      </c>
      <c r="W35" s="16">
        <v>17</v>
      </c>
      <c r="X35" s="16">
        <f t="shared" si="9"/>
        <v>16.929143</v>
      </c>
      <c r="Y35" s="16">
        <f t="shared" si="9"/>
        <v>10.236226</v>
      </c>
      <c r="Z35" s="16">
        <f t="shared" si="9"/>
        <v>6.6929170000000004</v>
      </c>
      <c r="AA35" s="17" t="s">
        <v>178</v>
      </c>
    </row>
    <row r="36" spans="2:27" s="7" customFormat="1" ht="37.5" customHeight="1">
      <c r="B36" s="28" t="s">
        <v>145</v>
      </c>
      <c r="C36" s="9"/>
      <c r="D36" s="20">
        <v>8809393405094</v>
      </c>
      <c r="E36" s="25" t="s">
        <v>78</v>
      </c>
      <c r="F36" s="22" t="s">
        <v>91</v>
      </c>
      <c r="G36" s="11" t="s">
        <v>29</v>
      </c>
      <c r="H36" s="12">
        <v>72</v>
      </c>
      <c r="I36" s="13">
        <v>12</v>
      </c>
      <c r="J36" s="14">
        <v>8500</v>
      </c>
      <c r="K36" s="15">
        <v>177.7</v>
      </c>
      <c r="L36" s="16">
        <f>K36*0.002205</f>
        <v>0.39182849999999997</v>
      </c>
      <c r="M36" s="15">
        <v>7</v>
      </c>
      <c r="N36" s="15">
        <v>4.2</v>
      </c>
      <c r="O36" s="15">
        <v>17.3</v>
      </c>
      <c r="P36" s="16">
        <f>M36*0.393701</f>
        <v>2.7559070000000001</v>
      </c>
      <c r="Q36" s="16">
        <f>N36*0.393701</f>
        <v>1.6535442000000002</v>
      </c>
      <c r="R36" s="16">
        <f>O36*0.393701</f>
        <v>6.811027300000001</v>
      </c>
      <c r="S36" s="15">
        <v>14.69</v>
      </c>
      <c r="T36" s="16">
        <f t="shared" si="5"/>
        <v>32.385911870000001</v>
      </c>
      <c r="U36" s="15">
        <v>48</v>
      </c>
      <c r="V36" s="15">
        <v>43</v>
      </c>
      <c r="W36" s="15">
        <v>22</v>
      </c>
      <c r="X36" s="16">
        <f t="shared" si="9"/>
        <v>18.897648</v>
      </c>
      <c r="Y36" s="16">
        <f t="shared" si="9"/>
        <v>16.929143</v>
      </c>
      <c r="Z36" s="16">
        <f t="shared" si="9"/>
        <v>8.661422</v>
      </c>
      <c r="AA36" s="17" t="s">
        <v>199</v>
      </c>
    </row>
    <row r="37" spans="2:27" s="7" customFormat="1" ht="37.5" customHeight="1">
      <c r="B37" s="28" t="s">
        <v>69</v>
      </c>
      <c r="C37" s="9"/>
      <c r="D37" s="20">
        <v>8809393401614</v>
      </c>
      <c r="E37" s="9" t="s">
        <v>131</v>
      </c>
      <c r="F37" s="23" t="s">
        <v>70</v>
      </c>
      <c r="G37" s="11" t="s">
        <v>28</v>
      </c>
      <c r="H37" s="12">
        <v>36</v>
      </c>
      <c r="I37" s="13" t="s">
        <v>236</v>
      </c>
      <c r="J37" s="14">
        <v>18000</v>
      </c>
      <c r="K37" s="15">
        <v>179.7</v>
      </c>
      <c r="L37" s="16">
        <f t="shared" ref="L37:L55" si="10">K37*0.002205</f>
        <v>0.39623849999999994</v>
      </c>
      <c r="M37" s="15">
        <v>4.3</v>
      </c>
      <c r="N37" s="15">
        <v>4.3</v>
      </c>
      <c r="O37" s="15">
        <v>18.8</v>
      </c>
      <c r="P37" s="16">
        <f t="shared" ref="P37:R52" si="11">M37*0.393701</f>
        <v>1.6929143</v>
      </c>
      <c r="Q37" s="16">
        <f t="shared" si="11"/>
        <v>1.6929143</v>
      </c>
      <c r="R37" s="16">
        <f t="shared" si="11"/>
        <v>7.4015788000000011</v>
      </c>
      <c r="S37" s="15">
        <v>7.47</v>
      </c>
      <c r="T37" s="16">
        <f t="shared" si="5"/>
        <v>16.46853381</v>
      </c>
      <c r="U37" s="15">
        <v>31</v>
      </c>
      <c r="V37" s="15">
        <v>31</v>
      </c>
      <c r="W37" s="15">
        <v>22</v>
      </c>
      <c r="X37" s="16">
        <f t="shared" si="9"/>
        <v>12.204731000000001</v>
      </c>
      <c r="Y37" s="16">
        <f t="shared" si="9"/>
        <v>12.204731000000001</v>
      </c>
      <c r="Z37" s="16">
        <f t="shared" si="9"/>
        <v>8.661422</v>
      </c>
      <c r="AA37" s="24" t="s">
        <v>227</v>
      </c>
    </row>
    <row r="38" spans="2:27" s="7" customFormat="1" ht="37.5" customHeight="1">
      <c r="B38" s="89" t="s">
        <v>61</v>
      </c>
      <c r="C38" s="27"/>
      <c r="D38" s="20">
        <v>8809393405025</v>
      </c>
      <c r="E38" s="9" t="s">
        <v>95</v>
      </c>
      <c r="F38" s="10" t="s">
        <v>49</v>
      </c>
      <c r="G38" s="11" t="s">
        <v>36</v>
      </c>
      <c r="H38" s="12">
        <v>400</v>
      </c>
      <c r="I38" s="13" t="s">
        <v>236</v>
      </c>
      <c r="J38" s="14">
        <v>3500</v>
      </c>
      <c r="K38" s="15">
        <v>40.4</v>
      </c>
      <c r="L38" s="16">
        <f t="shared" si="10"/>
        <v>8.9081999999999995E-2</v>
      </c>
      <c r="M38" s="15">
        <v>12</v>
      </c>
      <c r="N38" s="15">
        <v>0.5</v>
      </c>
      <c r="O38" s="15">
        <v>17</v>
      </c>
      <c r="P38" s="16">
        <f t="shared" si="11"/>
        <v>4.7244120000000001</v>
      </c>
      <c r="Q38" s="16">
        <f t="shared" si="11"/>
        <v>0.19685050000000001</v>
      </c>
      <c r="R38" s="16">
        <f t="shared" si="11"/>
        <v>6.6929170000000004</v>
      </c>
      <c r="S38" s="15">
        <v>17.22</v>
      </c>
      <c r="T38" s="16">
        <f t="shared" si="5"/>
        <v>37.963608059999999</v>
      </c>
      <c r="U38" s="15">
        <v>50</v>
      </c>
      <c r="V38" s="15">
        <v>50</v>
      </c>
      <c r="W38" s="15">
        <v>20</v>
      </c>
      <c r="X38" s="16">
        <f t="shared" si="9"/>
        <v>19.68505</v>
      </c>
      <c r="Y38" s="16">
        <f t="shared" si="9"/>
        <v>19.68505</v>
      </c>
      <c r="Z38" s="16">
        <f t="shared" si="9"/>
        <v>7.8740200000000007</v>
      </c>
      <c r="AA38" s="17" t="s">
        <v>285</v>
      </c>
    </row>
    <row r="39" spans="2:27" s="7" customFormat="1" ht="37.5" customHeight="1">
      <c r="B39" s="89"/>
      <c r="C39" s="27"/>
      <c r="D39" s="20">
        <v>8809393405032</v>
      </c>
      <c r="E39" s="9" t="s">
        <v>35</v>
      </c>
      <c r="F39" s="23" t="s">
        <v>60</v>
      </c>
      <c r="G39" s="11" t="s">
        <v>36</v>
      </c>
      <c r="H39" s="12">
        <v>400</v>
      </c>
      <c r="I39" s="13" t="s">
        <v>236</v>
      </c>
      <c r="J39" s="14">
        <v>3500</v>
      </c>
      <c r="K39" s="15">
        <v>40.4</v>
      </c>
      <c r="L39" s="16">
        <f t="shared" si="10"/>
        <v>8.9081999999999995E-2</v>
      </c>
      <c r="M39" s="15">
        <v>12</v>
      </c>
      <c r="N39" s="15">
        <v>0.5</v>
      </c>
      <c r="O39" s="15">
        <v>17</v>
      </c>
      <c r="P39" s="16">
        <f t="shared" si="11"/>
        <v>4.7244120000000001</v>
      </c>
      <c r="Q39" s="16">
        <f t="shared" si="11"/>
        <v>0.19685050000000001</v>
      </c>
      <c r="R39" s="16">
        <f t="shared" si="11"/>
        <v>6.6929170000000004</v>
      </c>
      <c r="S39" s="15">
        <v>17.22</v>
      </c>
      <c r="T39" s="16">
        <f t="shared" si="5"/>
        <v>37.963608059999999</v>
      </c>
      <c r="U39" s="15">
        <v>50</v>
      </c>
      <c r="V39" s="15">
        <v>50</v>
      </c>
      <c r="W39" s="15">
        <v>20</v>
      </c>
      <c r="X39" s="16">
        <f t="shared" si="9"/>
        <v>19.68505</v>
      </c>
      <c r="Y39" s="16">
        <f t="shared" si="9"/>
        <v>19.68505</v>
      </c>
      <c r="Z39" s="16">
        <f t="shared" si="9"/>
        <v>7.8740200000000007</v>
      </c>
      <c r="AA39" s="17" t="s">
        <v>285</v>
      </c>
    </row>
    <row r="40" spans="2:27" s="7" customFormat="1" ht="37.5" customHeight="1">
      <c r="B40" s="89"/>
      <c r="C40" s="27"/>
      <c r="D40" s="20">
        <v>8809393405618</v>
      </c>
      <c r="E40" s="9" t="s">
        <v>33</v>
      </c>
      <c r="F40" s="23" t="s">
        <v>50</v>
      </c>
      <c r="G40" s="11" t="s">
        <v>36</v>
      </c>
      <c r="H40" s="12">
        <v>400</v>
      </c>
      <c r="I40" s="13" t="s">
        <v>236</v>
      </c>
      <c r="J40" s="14">
        <v>3500</v>
      </c>
      <c r="K40" s="15">
        <v>40.4</v>
      </c>
      <c r="L40" s="16">
        <f t="shared" si="10"/>
        <v>8.9081999999999995E-2</v>
      </c>
      <c r="M40" s="15">
        <v>12</v>
      </c>
      <c r="N40" s="15">
        <v>0.5</v>
      </c>
      <c r="O40" s="15">
        <v>17</v>
      </c>
      <c r="P40" s="16">
        <f t="shared" si="11"/>
        <v>4.7244120000000001</v>
      </c>
      <c r="Q40" s="16">
        <f t="shared" si="11"/>
        <v>0.19685050000000001</v>
      </c>
      <c r="R40" s="16">
        <f t="shared" si="11"/>
        <v>6.6929170000000004</v>
      </c>
      <c r="S40" s="15">
        <v>17.22</v>
      </c>
      <c r="T40" s="16">
        <f t="shared" si="5"/>
        <v>37.963608059999999</v>
      </c>
      <c r="U40" s="15">
        <v>50</v>
      </c>
      <c r="V40" s="15">
        <v>50</v>
      </c>
      <c r="W40" s="15">
        <v>20</v>
      </c>
      <c r="X40" s="16">
        <f t="shared" si="9"/>
        <v>19.68505</v>
      </c>
      <c r="Y40" s="16">
        <f t="shared" si="9"/>
        <v>19.68505</v>
      </c>
      <c r="Z40" s="16">
        <f t="shared" si="9"/>
        <v>7.8740200000000007</v>
      </c>
      <c r="AA40" s="17" t="s">
        <v>285</v>
      </c>
    </row>
    <row r="41" spans="2:27" s="7" customFormat="1" ht="37.5" customHeight="1">
      <c r="B41" s="89"/>
      <c r="C41" s="27"/>
      <c r="D41" s="20">
        <v>8809393405049</v>
      </c>
      <c r="E41" s="9" t="s">
        <v>34</v>
      </c>
      <c r="F41" s="23" t="s">
        <v>51</v>
      </c>
      <c r="G41" s="11" t="s">
        <v>36</v>
      </c>
      <c r="H41" s="12">
        <v>400</v>
      </c>
      <c r="I41" s="13" t="s">
        <v>236</v>
      </c>
      <c r="J41" s="14">
        <v>3500</v>
      </c>
      <c r="K41" s="15">
        <v>40.4</v>
      </c>
      <c r="L41" s="16">
        <f t="shared" si="10"/>
        <v>8.9081999999999995E-2</v>
      </c>
      <c r="M41" s="15">
        <v>12</v>
      </c>
      <c r="N41" s="15">
        <v>0.5</v>
      </c>
      <c r="O41" s="15">
        <v>17</v>
      </c>
      <c r="P41" s="16">
        <f t="shared" si="11"/>
        <v>4.7244120000000001</v>
      </c>
      <c r="Q41" s="16">
        <f t="shared" si="11"/>
        <v>0.19685050000000001</v>
      </c>
      <c r="R41" s="16">
        <f t="shared" si="11"/>
        <v>6.6929170000000004</v>
      </c>
      <c r="S41" s="15">
        <v>17.22</v>
      </c>
      <c r="T41" s="16">
        <f t="shared" si="5"/>
        <v>37.963608059999999</v>
      </c>
      <c r="U41" s="15">
        <v>50</v>
      </c>
      <c r="V41" s="15">
        <v>50</v>
      </c>
      <c r="W41" s="15">
        <v>20</v>
      </c>
      <c r="X41" s="16">
        <f t="shared" si="9"/>
        <v>19.68505</v>
      </c>
      <c r="Y41" s="16">
        <f t="shared" si="9"/>
        <v>19.68505</v>
      </c>
      <c r="Z41" s="16">
        <f t="shared" si="9"/>
        <v>7.8740200000000007</v>
      </c>
      <c r="AA41" s="17" t="s">
        <v>285</v>
      </c>
    </row>
    <row r="42" spans="2:27" s="7" customFormat="1" ht="37.5" customHeight="1">
      <c r="B42" s="89" t="s">
        <v>11</v>
      </c>
      <c r="C42" s="9"/>
      <c r="D42" s="20">
        <v>8809393400044</v>
      </c>
      <c r="E42" s="9" t="s">
        <v>119</v>
      </c>
      <c r="F42" s="23" t="s">
        <v>85</v>
      </c>
      <c r="G42" s="11" t="s">
        <v>44</v>
      </c>
      <c r="H42" s="12">
        <v>50</v>
      </c>
      <c r="I42" s="13" t="s">
        <v>236</v>
      </c>
      <c r="J42" s="14">
        <v>30000</v>
      </c>
      <c r="K42" s="15">
        <v>295</v>
      </c>
      <c r="L42" s="16">
        <f t="shared" si="10"/>
        <v>0.65047500000000003</v>
      </c>
      <c r="M42" s="15">
        <v>12.1</v>
      </c>
      <c r="N42" s="15">
        <v>3.4</v>
      </c>
      <c r="O42" s="15">
        <v>18.2</v>
      </c>
      <c r="P42" s="16">
        <f t="shared" si="11"/>
        <v>4.7637821000000002</v>
      </c>
      <c r="Q42" s="16">
        <f t="shared" si="11"/>
        <v>1.3385834000000001</v>
      </c>
      <c r="R42" s="16">
        <f t="shared" si="11"/>
        <v>7.1653582</v>
      </c>
      <c r="S42" s="15">
        <v>17.25</v>
      </c>
      <c r="T42" s="16">
        <f t="shared" si="5"/>
        <v>38.029746750000001</v>
      </c>
      <c r="U42" s="15">
        <v>63</v>
      </c>
      <c r="V42" s="15">
        <v>46</v>
      </c>
      <c r="W42" s="15">
        <v>21</v>
      </c>
      <c r="X42" s="16">
        <f t="shared" si="9"/>
        <v>24.803163000000001</v>
      </c>
      <c r="Y42" s="16">
        <f t="shared" si="9"/>
        <v>18.110246</v>
      </c>
      <c r="Z42" s="16">
        <f t="shared" si="9"/>
        <v>8.2677209999999999</v>
      </c>
      <c r="AA42" s="17" t="s">
        <v>285</v>
      </c>
    </row>
    <row r="43" spans="2:27" s="7" customFormat="1" ht="37.5" customHeight="1">
      <c r="B43" s="89"/>
      <c r="C43" s="9"/>
      <c r="D43" s="20">
        <v>8809393403335</v>
      </c>
      <c r="E43" s="9" t="s">
        <v>38</v>
      </c>
      <c r="F43" s="23" t="s">
        <v>86</v>
      </c>
      <c r="G43" s="11" t="s">
        <v>44</v>
      </c>
      <c r="H43" s="12">
        <v>50</v>
      </c>
      <c r="I43" s="13" t="s">
        <v>236</v>
      </c>
      <c r="J43" s="14">
        <v>30000</v>
      </c>
      <c r="K43" s="15">
        <v>295</v>
      </c>
      <c r="L43" s="16">
        <f t="shared" si="10"/>
        <v>0.65047500000000003</v>
      </c>
      <c r="M43" s="15">
        <v>12.1</v>
      </c>
      <c r="N43" s="15">
        <v>3.4</v>
      </c>
      <c r="O43" s="15">
        <v>18.2</v>
      </c>
      <c r="P43" s="16">
        <f t="shared" si="11"/>
        <v>4.7637821000000002</v>
      </c>
      <c r="Q43" s="16">
        <f t="shared" si="11"/>
        <v>1.3385834000000001</v>
      </c>
      <c r="R43" s="16">
        <f t="shared" si="11"/>
        <v>7.1653582</v>
      </c>
      <c r="S43" s="15">
        <v>17.25</v>
      </c>
      <c r="T43" s="16">
        <f t="shared" si="5"/>
        <v>38.029746750000001</v>
      </c>
      <c r="U43" s="15">
        <v>63</v>
      </c>
      <c r="V43" s="15">
        <v>46</v>
      </c>
      <c r="W43" s="15">
        <v>21</v>
      </c>
      <c r="X43" s="16">
        <f t="shared" si="9"/>
        <v>24.803163000000001</v>
      </c>
      <c r="Y43" s="16">
        <f t="shared" si="9"/>
        <v>18.110246</v>
      </c>
      <c r="Z43" s="16">
        <f t="shared" si="9"/>
        <v>8.2677209999999999</v>
      </c>
      <c r="AA43" s="17" t="s">
        <v>285</v>
      </c>
    </row>
    <row r="44" spans="2:27" s="7" customFormat="1" ht="37.5" customHeight="1">
      <c r="B44" s="89"/>
      <c r="C44" s="9"/>
      <c r="D44" s="20">
        <v>8809393400051</v>
      </c>
      <c r="E44" s="9" t="s">
        <v>132</v>
      </c>
      <c r="F44" s="23" t="s">
        <v>87</v>
      </c>
      <c r="G44" s="11" t="s">
        <v>44</v>
      </c>
      <c r="H44" s="12">
        <v>50</v>
      </c>
      <c r="I44" s="13" t="s">
        <v>236</v>
      </c>
      <c r="J44" s="14">
        <v>30000</v>
      </c>
      <c r="K44" s="15">
        <v>295</v>
      </c>
      <c r="L44" s="16">
        <f t="shared" si="10"/>
        <v>0.65047500000000003</v>
      </c>
      <c r="M44" s="15">
        <v>12.1</v>
      </c>
      <c r="N44" s="15">
        <v>3.4</v>
      </c>
      <c r="O44" s="15">
        <v>18.2</v>
      </c>
      <c r="P44" s="16">
        <f t="shared" si="11"/>
        <v>4.7637821000000002</v>
      </c>
      <c r="Q44" s="16">
        <f t="shared" si="11"/>
        <v>1.3385834000000001</v>
      </c>
      <c r="R44" s="16">
        <f t="shared" si="11"/>
        <v>7.1653582</v>
      </c>
      <c r="S44" s="15">
        <v>17.25</v>
      </c>
      <c r="T44" s="16">
        <f t="shared" si="5"/>
        <v>38.029746750000001</v>
      </c>
      <c r="U44" s="15">
        <v>63</v>
      </c>
      <c r="V44" s="15">
        <v>46</v>
      </c>
      <c r="W44" s="15">
        <v>21</v>
      </c>
      <c r="X44" s="16">
        <f t="shared" si="9"/>
        <v>24.803163000000001</v>
      </c>
      <c r="Y44" s="16">
        <f t="shared" si="9"/>
        <v>18.110246</v>
      </c>
      <c r="Z44" s="16">
        <f t="shared" si="9"/>
        <v>8.2677209999999999</v>
      </c>
      <c r="AA44" s="17" t="s">
        <v>285</v>
      </c>
    </row>
    <row r="45" spans="2:27" s="7" customFormat="1" ht="37.5" customHeight="1">
      <c r="B45" s="89"/>
      <c r="C45" s="9"/>
      <c r="D45" s="20">
        <v>8809393400068</v>
      </c>
      <c r="E45" s="9" t="s">
        <v>106</v>
      </c>
      <c r="F45" s="23" t="s">
        <v>88</v>
      </c>
      <c r="G45" s="11" t="s">
        <v>44</v>
      </c>
      <c r="H45" s="12">
        <v>50</v>
      </c>
      <c r="I45" s="13" t="s">
        <v>236</v>
      </c>
      <c r="J45" s="14">
        <v>30000</v>
      </c>
      <c r="K45" s="15">
        <v>295</v>
      </c>
      <c r="L45" s="16">
        <f t="shared" si="10"/>
        <v>0.65047500000000003</v>
      </c>
      <c r="M45" s="15">
        <v>12.1</v>
      </c>
      <c r="N45" s="15">
        <v>3.4</v>
      </c>
      <c r="O45" s="15">
        <v>18.2</v>
      </c>
      <c r="P45" s="16">
        <f t="shared" si="11"/>
        <v>4.7637821000000002</v>
      </c>
      <c r="Q45" s="16">
        <f t="shared" si="11"/>
        <v>1.3385834000000001</v>
      </c>
      <c r="R45" s="16">
        <f t="shared" si="11"/>
        <v>7.1653582</v>
      </c>
      <c r="S45" s="15">
        <v>17.25</v>
      </c>
      <c r="T45" s="16">
        <f t="shared" si="5"/>
        <v>38.029746750000001</v>
      </c>
      <c r="U45" s="15">
        <v>63</v>
      </c>
      <c r="V45" s="15">
        <v>46</v>
      </c>
      <c r="W45" s="15">
        <v>21</v>
      </c>
      <c r="X45" s="16">
        <f t="shared" ref="X45:Z55" si="12">U45*0.393701</f>
        <v>24.803163000000001</v>
      </c>
      <c r="Y45" s="16">
        <f t="shared" si="12"/>
        <v>18.110246</v>
      </c>
      <c r="Z45" s="16">
        <f t="shared" si="12"/>
        <v>8.2677209999999999</v>
      </c>
      <c r="AA45" s="17" t="s">
        <v>285</v>
      </c>
    </row>
    <row r="46" spans="2:27" s="7" customFormat="1" ht="37.5" customHeight="1">
      <c r="B46" s="89" t="s">
        <v>43</v>
      </c>
      <c r="C46" s="27"/>
      <c r="D46" s="20">
        <v>8809393403878</v>
      </c>
      <c r="E46" s="9" t="s">
        <v>79</v>
      </c>
      <c r="F46" s="10" t="s">
        <v>120</v>
      </c>
      <c r="G46" s="11" t="s">
        <v>45</v>
      </c>
      <c r="H46" s="12">
        <v>36</v>
      </c>
      <c r="I46" s="13" t="s">
        <v>236</v>
      </c>
      <c r="J46" s="14">
        <v>15000</v>
      </c>
      <c r="K46" s="15">
        <v>315</v>
      </c>
      <c r="L46" s="16">
        <f t="shared" si="10"/>
        <v>0.69457499999999994</v>
      </c>
      <c r="M46" s="15">
        <v>12.1</v>
      </c>
      <c r="N46" s="15">
        <v>3.4</v>
      </c>
      <c r="O46" s="15">
        <v>18.2</v>
      </c>
      <c r="P46" s="16">
        <f t="shared" si="11"/>
        <v>4.7637821000000002</v>
      </c>
      <c r="Q46" s="16">
        <f t="shared" si="11"/>
        <v>1.3385834000000001</v>
      </c>
      <c r="R46" s="16">
        <f t="shared" si="11"/>
        <v>7.1653582</v>
      </c>
      <c r="S46" s="15">
        <v>12.34</v>
      </c>
      <c r="T46" s="16">
        <f t="shared" si="5"/>
        <v>27.205047820000001</v>
      </c>
      <c r="U46" s="15">
        <v>51</v>
      </c>
      <c r="V46" s="15">
        <v>35</v>
      </c>
      <c r="W46" s="15">
        <v>21</v>
      </c>
      <c r="X46" s="16">
        <f t="shared" si="12"/>
        <v>20.078751</v>
      </c>
      <c r="Y46" s="16">
        <f t="shared" si="12"/>
        <v>13.779535000000001</v>
      </c>
      <c r="Z46" s="16">
        <f t="shared" si="12"/>
        <v>8.2677209999999999</v>
      </c>
      <c r="AA46" s="17" t="s">
        <v>285</v>
      </c>
    </row>
    <row r="47" spans="2:27" s="7" customFormat="1" ht="37.5" customHeight="1">
      <c r="B47" s="89"/>
      <c r="C47" s="27"/>
      <c r="D47" s="20">
        <v>8809393404042</v>
      </c>
      <c r="E47" s="9" t="s">
        <v>107</v>
      </c>
      <c r="F47" s="10" t="s">
        <v>13</v>
      </c>
      <c r="G47" s="11" t="s">
        <v>45</v>
      </c>
      <c r="H47" s="12">
        <v>40</v>
      </c>
      <c r="I47" s="13" t="s">
        <v>236</v>
      </c>
      <c r="J47" s="14">
        <v>15000</v>
      </c>
      <c r="K47" s="15">
        <v>315</v>
      </c>
      <c r="L47" s="16">
        <f t="shared" si="10"/>
        <v>0.69457499999999994</v>
      </c>
      <c r="M47" s="15">
        <v>12.1</v>
      </c>
      <c r="N47" s="15">
        <v>3.4</v>
      </c>
      <c r="O47" s="15">
        <v>18.2</v>
      </c>
      <c r="P47" s="16">
        <f t="shared" si="11"/>
        <v>4.7637821000000002</v>
      </c>
      <c r="Q47" s="16">
        <f t="shared" si="11"/>
        <v>1.3385834000000001</v>
      </c>
      <c r="R47" s="16">
        <f t="shared" si="11"/>
        <v>7.1653582</v>
      </c>
      <c r="S47" s="15">
        <v>13.6</v>
      </c>
      <c r="T47" s="16">
        <f t="shared" si="5"/>
        <v>29.982872800000003</v>
      </c>
      <c r="U47" s="15">
        <v>51</v>
      </c>
      <c r="V47" s="15">
        <v>35</v>
      </c>
      <c r="W47" s="15">
        <v>21</v>
      </c>
      <c r="X47" s="16">
        <f t="shared" si="12"/>
        <v>20.078751</v>
      </c>
      <c r="Y47" s="16">
        <f t="shared" si="12"/>
        <v>13.779535000000001</v>
      </c>
      <c r="Z47" s="16">
        <f t="shared" si="12"/>
        <v>8.2677209999999999</v>
      </c>
      <c r="AA47" s="17" t="s">
        <v>285</v>
      </c>
    </row>
    <row r="48" spans="2:27" s="7" customFormat="1" ht="37.5" customHeight="1">
      <c r="B48" s="89"/>
      <c r="C48" s="27"/>
      <c r="D48" s="20">
        <v>8809393403885</v>
      </c>
      <c r="E48" s="9" t="s">
        <v>89</v>
      </c>
      <c r="F48" s="23" t="s">
        <v>9</v>
      </c>
      <c r="G48" s="11" t="s">
        <v>45</v>
      </c>
      <c r="H48" s="12">
        <v>40</v>
      </c>
      <c r="I48" s="13" t="s">
        <v>236</v>
      </c>
      <c r="J48" s="14">
        <v>15000</v>
      </c>
      <c r="K48" s="15">
        <v>315</v>
      </c>
      <c r="L48" s="16">
        <f t="shared" si="10"/>
        <v>0.69457499999999994</v>
      </c>
      <c r="M48" s="15">
        <v>12.1</v>
      </c>
      <c r="N48" s="15">
        <v>3.4</v>
      </c>
      <c r="O48" s="15">
        <v>18.2</v>
      </c>
      <c r="P48" s="16">
        <f>M48*0.393701</f>
        <v>4.7637821000000002</v>
      </c>
      <c r="Q48" s="16">
        <f t="shared" si="11"/>
        <v>1.3385834000000001</v>
      </c>
      <c r="R48" s="16">
        <f t="shared" si="11"/>
        <v>7.1653582</v>
      </c>
      <c r="S48" s="15">
        <v>13.6</v>
      </c>
      <c r="T48" s="16">
        <f t="shared" si="5"/>
        <v>29.982872800000003</v>
      </c>
      <c r="U48" s="15">
        <v>51</v>
      </c>
      <c r="V48" s="15">
        <v>35</v>
      </c>
      <c r="W48" s="15">
        <v>21</v>
      </c>
      <c r="X48" s="16">
        <f t="shared" si="12"/>
        <v>20.078751</v>
      </c>
      <c r="Y48" s="16">
        <f t="shared" si="12"/>
        <v>13.779535000000001</v>
      </c>
      <c r="Z48" s="16">
        <f t="shared" si="12"/>
        <v>8.2677209999999999</v>
      </c>
      <c r="AA48" s="17" t="s">
        <v>285</v>
      </c>
    </row>
    <row r="49" spans="2:27" s="7" customFormat="1" ht="37.5" customHeight="1">
      <c r="B49" s="89"/>
      <c r="C49" s="27"/>
      <c r="D49" s="20">
        <v>8809393403892</v>
      </c>
      <c r="E49" s="9" t="s">
        <v>121</v>
      </c>
      <c r="F49" s="23" t="s">
        <v>8</v>
      </c>
      <c r="G49" s="11" t="s">
        <v>45</v>
      </c>
      <c r="H49" s="12">
        <v>36</v>
      </c>
      <c r="I49" s="13" t="s">
        <v>236</v>
      </c>
      <c r="J49" s="14">
        <v>15000</v>
      </c>
      <c r="K49" s="15">
        <v>315</v>
      </c>
      <c r="L49" s="16">
        <f t="shared" si="10"/>
        <v>0.69457499999999994</v>
      </c>
      <c r="M49" s="15">
        <v>12.1</v>
      </c>
      <c r="N49" s="15">
        <v>3.4</v>
      </c>
      <c r="O49" s="15">
        <v>18.2</v>
      </c>
      <c r="P49" s="16">
        <f t="shared" si="11"/>
        <v>4.7637821000000002</v>
      </c>
      <c r="Q49" s="16">
        <f t="shared" si="11"/>
        <v>1.3385834000000001</v>
      </c>
      <c r="R49" s="16">
        <f t="shared" si="11"/>
        <v>7.1653582</v>
      </c>
      <c r="S49" s="15">
        <v>12.34</v>
      </c>
      <c r="T49" s="16">
        <f t="shared" si="5"/>
        <v>27.205047820000001</v>
      </c>
      <c r="U49" s="15">
        <v>51</v>
      </c>
      <c r="V49" s="15">
        <v>35</v>
      </c>
      <c r="W49" s="15">
        <v>21</v>
      </c>
      <c r="X49" s="16">
        <f t="shared" si="12"/>
        <v>20.078751</v>
      </c>
      <c r="Y49" s="16">
        <f t="shared" si="12"/>
        <v>13.779535000000001</v>
      </c>
      <c r="Z49" s="16">
        <f t="shared" si="12"/>
        <v>8.2677209999999999</v>
      </c>
      <c r="AA49" s="17" t="s">
        <v>285</v>
      </c>
    </row>
    <row r="50" spans="2:27" s="7" customFormat="1" ht="37.5" customHeight="1">
      <c r="B50" s="89"/>
      <c r="C50" s="27"/>
      <c r="D50" s="20">
        <v>8809393403861</v>
      </c>
      <c r="E50" s="9" t="s">
        <v>108</v>
      </c>
      <c r="F50" s="23" t="s">
        <v>7</v>
      </c>
      <c r="G50" s="11" t="s">
        <v>45</v>
      </c>
      <c r="H50" s="12">
        <v>36</v>
      </c>
      <c r="I50" s="13" t="s">
        <v>236</v>
      </c>
      <c r="J50" s="14">
        <v>15000</v>
      </c>
      <c r="K50" s="15">
        <v>315</v>
      </c>
      <c r="L50" s="16">
        <f t="shared" si="10"/>
        <v>0.69457499999999994</v>
      </c>
      <c r="M50" s="15">
        <v>12.1</v>
      </c>
      <c r="N50" s="15">
        <v>3.4</v>
      </c>
      <c r="O50" s="15">
        <v>18.2</v>
      </c>
      <c r="P50" s="16">
        <f t="shared" si="11"/>
        <v>4.7637821000000002</v>
      </c>
      <c r="Q50" s="16">
        <f t="shared" si="11"/>
        <v>1.3385834000000001</v>
      </c>
      <c r="R50" s="16">
        <f t="shared" si="11"/>
        <v>7.1653582</v>
      </c>
      <c r="S50" s="15">
        <v>12.34</v>
      </c>
      <c r="T50" s="16">
        <f t="shared" si="5"/>
        <v>27.205047820000001</v>
      </c>
      <c r="U50" s="15">
        <v>51</v>
      </c>
      <c r="V50" s="15">
        <v>35</v>
      </c>
      <c r="W50" s="15">
        <v>21</v>
      </c>
      <c r="X50" s="16">
        <f t="shared" si="12"/>
        <v>20.078751</v>
      </c>
      <c r="Y50" s="16">
        <f t="shared" si="12"/>
        <v>13.779535000000001</v>
      </c>
      <c r="Z50" s="16">
        <f t="shared" si="12"/>
        <v>8.2677209999999999</v>
      </c>
      <c r="AA50" s="17" t="s">
        <v>285</v>
      </c>
    </row>
    <row r="51" spans="2:27" s="7" customFormat="1" ht="37.5" customHeight="1">
      <c r="B51" s="89" t="s">
        <v>39</v>
      </c>
      <c r="C51" s="27"/>
      <c r="D51" s="20">
        <v>8809393400150</v>
      </c>
      <c r="E51" s="9" t="s">
        <v>133</v>
      </c>
      <c r="F51" s="23" t="s">
        <v>6</v>
      </c>
      <c r="G51" s="11" t="s">
        <v>30</v>
      </c>
      <c r="H51" s="12">
        <v>320</v>
      </c>
      <c r="I51" s="13" t="s">
        <v>236</v>
      </c>
      <c r="J51" s="14">
        <v>1500</v>
      </c>
      <c r="K51" s="15">
        <v>29.8</v>
      </c>
      <c r="L51" s="16">
        <f t="shared" si="10"/>
        <v>6.5709000000000004E-2</v>
      </c>
      <c r="M51" s="15">
        <v>11</v>
      </c>
      <c r="N51" s="15">
        <v>0.5</v>
      </c>
      <c r="O51" s="15">
        <v>17</v>
      </c>
      <c r="P51" s="16">
        <f t="shared" si="11"/>
        <v>4.330711</v>
      </c>
      <c r="Q51" s="16">
        <f t="shared" si="11"/>
        <v>0.19685050000000001</v>
      </c>
      <c r="R51" s="16">
        <f t="shared" si="11"/>
        <v>6.6929170000000004</v>
      </c>
      <c r="S51" s="15">
        <v>10.54</v>
      </c>
      <c r="T51" s="16">
        <f t="shared" si="5"/>
        <v>23.23672642</v>
      </c>
      <c r="U51" s="15">
        <v>51</v>
      </c>
      <c r="V51" s="15">
        <v>35</v>
      </c>
      <c r="W51" s="15">
        <v>21</v>
      </c>
      <c r="X51" s="16">
        <f t="shared" si="12"/>
        <v>20.078751</v>
      </c>
      <c r="Y51" s="16">
        <f t="shared" si="12"/>
        <v>13.779535000000001</v>
      </c>
      <c r="Z51" s="16">
        <f t="shared" si="12"/>
        <v>8.2677209999999999</v>
      </c>
      <c r="AA51" s="17" t="s">
        <v>285</v>
      </c>
    </row>
    <row r="52" spans="2:27" s="7" customFormat="1" ht="37.5" customHeight="1">
      <c r="B52" s="89"/>
      <c r="C52" s="27"/>
      <c r="D52" s="20">
        <v>8809393400181</v>
      </c>
      <c r="E52" s="9" t="s">
        <v>109</v>
      </c>
      <c r="F52" s="10" t="s">
        <v>4</v>
      </c>
      <c r="G52" s="11" t="s">
        <v>30</v>
      </c>
      <c r="H52" s="12">
        <v>320</v>
      </c>
      <c r="I52" s="13" t="s">
        <v>236</v>
      </c>
      <c r="J52" s="14">
        <v>1500</v>
      </c>
      <c r="K52" s="15">
        <v>29.8</v>
      </c>
      <c r="L52" s="16">
        <f t="shared" si="10"/>
        <v>6.5709000000000004E-2</v>
      </c>
      <c r="M52" s="15">
        <v>11</v>
      </c>
      <c r="N52" s="15">
        <v>0.5</v>
      </c>
      <c r="O52" s="15">
        <v>17</v>
      </c>
      <c r="P52" s="16">
        <f t="shared" si="11"/>
        <v>4.330711</v>
      </c>
      <c r="Q52" s="16">
        <f t="shared" si="11"/>
        <v>0.19685050000000001</v>
      </c>
      <c r="R52" s="16">
        <f t="shared" si="11"/>
        <v>6.6929170000000004</v>
      </c>
      <c r="S52" s="15">
        <v>10.54</v>
      </c>
      <c r="T52" s="16">
        <f t="shared" si="5"/>
        <v>23.23672642</v>
      </c>
      <c r="U52" s="15">
        <v>51</v>
      </c>
      <c r="V52" s="15">
        <v>35</v>
      </c>
      <c r="W52" s="15">
        <v>21</v>
      </c>
      <c r="X52" s="16">
        <f t="shared" si="12"/>
        <v>20.078751</v>
      </c>
      <c r="Y52" s="16">
        <f t="shared" si="12"/>
        <v>13.779535000000001</v>
      </c>
      <c r="Z52" s="16">
        <f t="shared" si="12"/>
        <v>8.2677209999999999</v>
      </c>
      <c r="AA52" s="17" t="s">
        <v>285</v>
      </c>
    </row>
    <row r="53" spans="2:27" s="7" customFormat="1" ht="37.5" customHeight="1">
      <c r="B53" s="89"/>
      <c r="C53" s="27"/>
      <c r="D53" s="20">
        <v>8809393400198</v>
      </c>
      <c r="E53" s="9" t="s">
        <v>96</v>
      </c>
      <c r="F53" s="10" t="s">
        <v>3</v>
      </c>
      <c r="G53" s="11" t="s">
        <v>30</v>
      </c>
      <c r="H53" s="12">
        <v>320</v>
      </c>
      <c r="I53" s="13" t="s">
        <v>236</v>
      </c>
      <c r="J53" s="14">
        <v>1500</v>
      </c>
      <c r="K53" s="15">
        <v>29.8</v>
      </c>
      <c r="L53" s="16">
        <f t="shared" si="10"/>
        <v>6.5709000000000004E-2</v>
      </c>
      <c r="M53" s="15">
        <v>11</v>
      </c>
      <c r="N53" s="15">
        <v>0.5</v>
      </c>
      <c r="O53" s="15">
        <v>17</v>
      </c>
      <c r="P53" s="16">
        <f t="shared" ref="P53:R55" si="13">M53*0.393701</f>
        <v>4.330711</v>
      </c>
      <c r="Q53" s="16">
        <f t="shared" si="13"/>
        <v>0.19685050000000001</v>
      </c>
      <c r="R53" s="16">
        <f t="shared" si="13"/>
        <v>6.6929170000000004</v>
      </c>
      <c r="S53" s="15">
        <v>10.54</v>
      </c>
      <c r="T53" s="16">
        <f t="shared" si="5"/>
        <v>23.23672642</v>
      </c>
      <c r="U53" s="15">
        <v>51</v>
      </c>
      <c r="V53" s="15">
        <v>35</v>
      </c>
      <c r="W53" s="15">
        <v>21</v>
      </c>
      <c r="X53" s="16">
        <f t="shared" si="12"/>
        <v>20.078751</v>
      </c>
      <c r="Y53" s="16">
        <f t="shared" si="12"/>
        <v>13.779535000000001</v>
      </c>
      <c r="Z53" s="16">
        <f t="shared" si="12"/>
        <v>8.2677209999999999</v>
      </c>
      <c r="AA53" s="17" t="s">
        <v>285</v>
      </c>
    </row>
    <row r="54" spans="2:27" s="7" customFormat="1" ht="37.5" customHeight="1">
      <c r="B54" s="89"/>
      <c r="C54" s="27"/>
      <c r="D54" s="20">
        <v>8809393400174</v>
      </c>
      <c r="E54" s="9" t="s">
        <v>122</v>
      </c>
      <c r="F54" s="23" t="s">
        <v>71</v>
      </c>
      <c r="G54" s="11" t="s">
        <v>30</v>
      </c>
      <c r="H54" s="12">
        <v>320</v>
      </c>
      <c r="I54" s="13" t="s">
        <v>236</v>
      </c>
      <c r="J54" s="14">
        <v>1500</v>
      </c>
      <c r="K54" s="15">
        <v>29.8</v>
      </c>
      <c r="L54" s="16">
        <f t="shared" si="10"/>
        <v>6.5709000000000004E-2</v>
      </c>
      <c r="M54" s="15">
        <v>11</v>
      </c>
      <c r="N54" s="15">
        <v>0.5</v>
      </c>
      <c r="O54" s="15">
        <v>17</v>
      </c>
      <c r="P54" s="16">
        <f t="shared" si="13"/>
        <v>4.330711</v>
      </c>
      <c r="Q54" s="16">
        <f t="shared" si="13"/>
        <v>0.19685050000000001</v>
      </c>
      <c r="R54" s="16">
        <f t="shared" si="13"/>
        <v>6.6929170000000004</v>
      </c>
      <c r="S54" s="15">
        <v>10.54</v>
      </c>
      <c r="T54" s="16">
        <f t="shared" si="5"/>
        <v>23.23672642</v>
      </c>
      <c r="U54" s="15">
        <v>51</v>
      </c>
      <c r="V54" s="15">
        <v>35</v>
      </c>
      <c r="W54" s="15">
        <v>21</v>
      </c>
      <c r="X54" s="16">
        <f t="shared" si="12"/>
        <v>20.078751</v>
      </c>
      <c r="Y54" s="16">
        <f t="shared" si="12"/>
        <v>13.779535000000001</v>
      </c>
      <c r="Z54" s="16">
        <f t="shared" si="12"/>
        <v>8.2677209999999999</v>
      </c>
      <c r="AA54" s="17" t="s">
        <v>285</v>
      </c>
    </row>
    <row r="55" spans="2:27" s="7" customFormat="1" ht="37.5" customHeight="1">
      <c r="B55" s="89"/>
      <c r="C55" s="27"/>
      <c r="D55" s="20">
        <v>8809393400211</v>
      </c>
      <c r="E55" s="9" t="s">
        <v>18</v>
      </c>
      <c r="F55" s="23" t="s">
        <v>5</v>
      </c>
      <c r="G55" s="11" t="s">
        <v>30</v>
      </c>
      <c r="H55" s="12">
        <v>320</v>
      </c>
      <c r="I55" s="13" t="s">
        <v>236</v>
      </c>
      <c r="J55" s="14">
        <v>1500</v>
      </c>
      <c r="K55" s="15">
        <v>29.8</v>
      </c>
      <c r="L55" s="16">
        <f t="shared" si="10"/>
        <v>6.5709000000000004E-2</v>
      </c>
      <c r="M55" s="15">
        <v>11</v>
      </c>
      <c r="N55" s="15">
        <v>0.5</v>
      </c>
      <c r="O55" s="15">
        <v>17</v>
      </c>
      <c r="P55" s="16">
        <f t="shared" si="13"/>
        <v>4.330711</v>
      </c>
      <c r="Q55" s="16">
        <f t="shared" si="13"/>
        <v>0.19685050000000001</v>
      </c>
      <c r="R55" s="16">
        <f t="shared" si="13"/>
        <v>6.6929170000000004</v>
      </c>
      <c r="S55" s="15">
        <v>10.54</v>
      </c>
      <c r="T55" s="16">
        <f t="shared" si="5"/>
        <v>23.23672642</v>
      </c>
      <c r="U55" s="15">
        <v>51</v>
      </c>
      <c r="V55" s="15">
        <v>35</v>
      </c>
      <c r="W55" s="15">
        <v>21</v>
      </c>
      <c r="X55" s="16">
        <f t="shared" si="12"/>
        <v>20.078751</v>
      </c>
      <c r="Y55" s="16">
        <f t="shared" si="12"/>
        <v>13.779535000000001</v>
      </c>
      <c r="Z55" s="16">
        <f t="shared" si="12"/>
        <v>8.2677209999999999</v>
      </c>
      <c r="AA55" s="17" t="s">
        <v>285</v>
      </c>
    </row>
    <row r="56" spans="2:27" s="7" customFormat="1" ht="37.5" customHeight="1">
      <c r="B56" s="89" t="s">
        <v>116</v>
      </c>
      <c r="C56" s="27"/>
      <c r="D56" s="27"/>
      <c r="E56" s="9" t="s">
        <v>123</v>
      </c>
      <c r="F56" s="23" t="s">
        <v>146</v>
      </c>
      <c r="G56" s="11" t="s">
        <v>72</v>
      </c>
      <c r="H56" s="12">
        <v>320</v>
      </c>
      <c r="I56" s="12"/>
      <c r="J56" s="14">
        <v>7000</v>
      </c>
      <c r="K56" s="9"/>
      <c r="L56" s="9"/>
      <c r="M56" s="9"/>
      <c r="N56" s="9"/>
      <c r="O56" s="9"/>
      <c r="P56" s="9"/>
      <c r="Q56" s="9"/>
      <c r="R56" s="9"/>
      <c r="S56" s="9"/>
      <c r="T56" s="9"/>
      <c r="U56" s="9"/>
      <c r="V56" s="9"/>
      <c r="W56" s="9"/>
      <c r="X56" s="9"/>
      <c r="Y56" s="9"/>
      <c r="Z56" s="9"/>
      <c r="AA56" s="9"/>
    </row>
    <row r="57" spans="2:27" s="7" customFormat="1" ht="37.5" customHeight="1">
      <c r="B57" s="89"/>
      <c r="C57" s="27"/>
      <c r="D57" s="27"/>
      <c r="E57" s="9" t="s">
        <v>117</v>
      </c>
      <c r="F57" s="23" t="s">
        <v>140</v>
      </c>
      <c r="G57" s="11" t="s">
        <v>72</v>
      </c>
      <c r="H57" s="12">
        <v>320</v>
      </c>
      <c r="I57" s="12"/>
      <c r="J57" s="14">
        <v>7000</v>
      </c>
      <c r="K57" s="9"/>
      <c r="L57" s="9"/>
      <c r="M57" s="9"/>
      <c r="N57" s="9"/>
      <c r="O57" s="9"/>
      <c r="P57" s="9"/>
      <c r="Q57" s="9"/>
      <c r="R57" s="9"/>
      <c r="S57" s="9"/>
      <c r="T57" s="9"/>
      <c r="U57" s="9"/>
      <c r="V57" s="9"/>
      <c r="W57" s="9"/>
      <c r="X57" s="9"/>
      <c r="Y57" s="9"/>
      <c r="Z57" s="9"/>
      <c r="AA57" s="9"/>
    </row>
    <row r="58" spans="2:27" s="7" customFormat="1" ht="37.5" customHeight="1">
      <c r="B58" s="89"/>
      <c r="C58" s="27"/>
      <c r="D58" s="27"/>
      <c r="E58" s="9" t="s">
        <v>90</v>
      </c>
      <c r="F58" s="10" t="s">
        <v>147</v>
      </c>
      <c r="G58" s="11" t="s">
        <v>72</v>
      </c>
      <c r="H58" s="29">
        <v>320</v>
      </c>
      <c r="I58" s="29"/>
      <c r="J58" s="14">
        <v>7000</v>
      </c>
      <c r="K58" s="9"/>
      <c r="L58" s="9"/>
      <c r="M58" s="9"/>
      <c r="N58" s="9"/>
      <c r="O58" s="9"/>
      <c r="P58" s="9"/>
      <c r="Q58" s="9"/>
      <c r="R58" s="9"/>
      <c r="S58" s="9"/>
      <c r="T58" s="9"/>
      <c r="U58" s="9"/>
      <c r="V58" s="9"/>
      <c r="W58" s="9"/>
      <c r="X58" s="9"/>
      <c r="Y58" s="9"/>
      <c r="Z58" s="9"/>
      <c r="AA58" s="9"/>
    </row>
    <row r="59" spans="2:27" s="7" customFormat="1" ht="37.5" customHeight="1" thickBot="1">
      <c r="B59" s="90"/>
      <c r="C59" s="30"/>
      <c r="D59" s="30"/>
      <c r="E59" s="31" t="s">
        <v>112</v>
      </c>
      <c r="F59" s="32" t="s">
        <v>73</v>
      </c>
      <c r="G59" s="33" t="s">
        <v>72</v>
      </c>
      <c r="H59" s="34">
        <v>384</v>
      </c>
      <c r="I59" s="34"/>
      <c r="J59" s="35">
        <v>7000</v>
      </c>
      <c r="K59" s="36"/>
      <c r="L59" s="36"/>
      <c r="M59" s="36"/>
      <c r="N59" s="36"/>
      <c r="O59" s="36"/>
      <c r="P59" s="36"/>
      <c r="Q59" s="36"/>
      <c r="R59" s="36"/>
      <c r="S59" s="36"/>
      <c r="T59" s="36"/>
      <c r="U59" s="36"/>
      <c r="V59" s="36"/>
      <c r="W59" s="36"/>
      <c r="X59" s="36"/>
      <c r="Y59" s="36"/>
      <c r="Z59" s="36"/>
      <c r="AA59" s="36"/>
    </row>
    <row r="60" spans="2:27" ht="37.5" customHeight="1"/>
    <row r="61" spans="2:27" ht="37.5" customHeight="1"/>
    <row r="62" spans="2:27" ht="37.5" customHeight="1"/>
    <row r="63" spans="2:27" ht="37.5" customHeight="1"/>
    <row r="64" spans="2:27" ht="37.5" customHeight="1"/>
    <row r="65" ht="37.5" customHeight="1"/>
    <row r="66" ht="37.5" customHeight="1"/>
    <row r="67" ht="37.5" customHeight="1"/>
    <row r="68" ht="37.5" customHeight="1"/>
    <row r="69" ht="37.5" customHeight="1"/>
    <row r="70" ht="37.5" customHeight="1"/>
    <row r="71" ht="37.5" customHeight="1"/>
  </sheetData>
  <mergeCells count="34">
    <mergeCell ref="B2:D2"/>
    <mergeCell ref="K4:L4"/>
    <mergeCell ref="M4:O4"/>
    <mergeCell ref="P4:R4"/>
    <mergeCell ref="S4:T4"/>
    <mergeCell ref="U4:W4"/>
    <mergeCell ref="X4:Z4"/>
    <mergeCell ref="S3:Z3"/>
    <mergeCell ref="AA3:AA5"/>
    <mergeCell ref="B10:B12"/>
    <mergeCell ref="B15:B17"/>
    <mergeCell ref="D3:D5"/>
    <mergeCell ref="K3:R3"/>
    <mergeCell ref="I3:I5"/>
    <mergeCell ref="B46:B50"/>
    <mergeCell ref="B13:B14"/>
    <mergeCell ref="B38:B41"/>
    <mergeCell ref="B26:B31"/>
    <mergeCell ref="B34:B35"/>
    <mergeCell ref="B22:B25"/>
    <mergeCell ref="B1:J1"/>
    <mergeCell ref="B51:B55"/>
    <mergeCell ref="B56:B59"/>
    <mergeCell ref="B18:B21"/>
    <mergeCell ref="C3:C5"/>
    <mergeCell ref="E3:E5"/>
    <mergeCell ref="F3:F5"/>
    <mergeCell ref="B3:B5"/>
    <mergeCell ref="G3:G5"/>
    <mergeCell ref="H3:H5"/>
    <mergeCell ref="J3:J5"/>
    <mergeCell ref="B6:B9"/>
    <mergeCell ref="B42:B45"/>
    <mergeCell ref="B32:B33"/>
  </mergeCells>
  <phoneticPr fontId="10" type="noConversion"/>
  <conditionalFormatting sqref="D7">
    <cfRule type="duplicateValues" dxfId="106" priority="46"/>
  </conditionalFormatting>
  <conditionalFormatting sqref="D8">
    <cfRule type="duplicateValues" dxfId="105" priority="45"/>
  </conditionalFormatting>
  <conditionalFormatting sqref="D9">
    <cfRule type="duplicateValues" dxfId="104" priority="44"/>
  </conditionalFormatting>
  <conditionalFormatting sqref="D13">
    <cfRule type="duplicateValues" dxfId="103" priority="43"/>
  </conditionalFormatting>
  <conditionalFormatting sqref="D14">
    <cfRule type="duplicateValues" dxfId="102" priority="42"/>
  </conditionalFormatting>
  <conditionalFormatting sqref="D15">
    <cfRule type="duplicateValues" dxfId="101" priority="41"/>
  </conditionalFormatting>
  <conditionalFormatting sqref="D16">
    <cfRule type="duplicateValues" dxfId="100" priority="40"/>
  </conditionalFormatting>
  <conditionalFormatting sqref="D17">
    <cfRule type="duplicateValues" dxfId="99" priority="39"/>
  </conditionalFormatting>
  <conditionalFormatting sqref="D18">
    <cfRule type="duplicateValues" dxfId="98" priority="38"/>
  </conditionalFormatting>
  <conditionalFormatting sqref="D19">
    <cfRule type="duplicateValues" dxfId="97" priority="37"/>
  </conditionalFormatting>
  <conditionalFormatting sqref="D20">
    <cfRule type="duplicateValues" dxfId="96" priority="36"/>
  </conditionalFormatting>
  <conditionalFormatting sqref="D21">
    <cfRule type="duplicateValues" dxfId="95" priority="35"/>
  </conditionalFormatting>
  <conditionalFormatting sqref="D22">
    <cfRule type="duplicateValues" dxfId="94" priority="34"/>
  </conditionalFormatting>
  <conditionalFormatting sqref="D23">
    <cfRule type="duplicateValues" dxfId="93" priority="33"/>
  </conditionalFormatting>
  <conditionalFormatting sqref="D24">
    <cfRule type="duplicateValues" dxfId="92" priority="32"/>
  </conditionalFormatting>
  <conditionalFormatting sqref="D25">
    <cfRule type="duplicateValues" dxfId="91" priority="31"/>
  </conditionalFormatting>
  <conditionalFormatting sqref="D26">
    <cfRule type="duplicateValues" dxfId="90" priority="30"/>
  </conditionalFormatting>
  <conditionalFormatting sqref="D27">
    <cfRule type="duplicateValues" dxfId="89" priority="29"/>
  </conditionalFormatting>
  <conditionalFormatting sqref="D28">
    <cfRule type="duplicateValues" dxfId="88" priority="28"/>
  </conditionalFormatting>
  <conditionalFormatting sqref="D29">
    <cfRule type="duplicateValues" dxfId="87" priority="27"/>
  </conditionalFormatting>
  <conditionalFormatting sqref="D30">
    <cfRule type="duplicateValues" dxfId="86" priority="26"/>
  </conditionalFormatting>
  <conditionalFormatting sqref="D31">
    <cfRule type="duplicateValues" dxfId="85" priority="25"/>
  </conditionalFormatting>
  <conditionalFormatting sqref="D32">
    <cfRule type="duplicateValues" dxfId="84" priority="23"/>
  </conditionalFormatting>
  <conditionalFormatting sqref="D33">
    <cfRule type="duplicateValues" dxfId="83" priority="24"/>
  </conditionalFormatting>
  <conditionalFormatting sqref="D34">
    <cfRule type="duplicateValues" dxfId="82" priority="22"/>
  </conditionalFormatting>
  <conditionalFormatting sqref="D35">
    <cfRule type="duplicateValues" dxfId="81" priority="21"/>
  </conditionalFormatting>
  <conditionalFormatting sqref="D36">
    <cfRule type="duplicateValues" dxfId="80" priority="20"/>
  </conditionalFormatting>
  <conditionalFormatting sqref="D37">
    <cfRule type="duplicateValues" dxfId="79" priority="19"/>
  </conditionalFormatting>
  <conditionalFormatting sqref="D38">
    <cfRule type="duplicateValues" dxfId="78" priority="18"/>
  </conditionalFormatting>
  <conditionalFormatting sqref="D39">
    <cfRule type="duplicateValues" dxfId="77" priority="17"/>
  </conditionalFormatting>
  <conditionalFormatting sqref="D40">
    <cfRule type="duplicateValues" dxfId="76" priority="16"/>
  </conditionalFormatting>
  <conditionalFormatting sqref="D41">
    <cfRule type="duplicateValues" dxfId="75" priority="15"/>
  </conditionalFormatting>
  <conditionalFormatting sqref="D42">
    <cfRule type="duplicateValues" dxfId="74" priority="14"/>
  </conditionalFormatting>
  <conditionalFormatting sqref="D43">
    <cfRule type="duplicateValues" dxfId="73" priority="13"/>
  </conditionalFormatting>
  <conditionalFormatting sqref="D44">
    <cfRule type="duplicateValues" dxfId="72" priority="12"/>
  </conditionalFormatting>
  <conditionalFormatting sqref="D45">
    <cfRule type="duplicateValues" dxfId="71" priority="11"/>
  </conditionalFormatting>
  <conditionalFormatting sqref="D46">
    <cfRule type="duplicateValues" dxfId="70" priority="6"/>
  </conditionalFormatting>
  <conditionalFormatting sqref="D47">
    <cfRule type="duplicateValues" dxfId="69" priority="10"/>
  </conditionalFormatting>
  <conditionalFormatting sqref="D48">
    <cfRule type="duplicateValues" dxfId="68" priority="7"/>
  </conditionalFormatting>
  <conditionalFormatting sqref="D49">
    <cfRule type="duplicateValues" dxfId="67" priority="9"/>
  </conditionalFormatting>
  <conditionalFormatting sqref="D50">
    <cfRule type="duplicateValues" dxfId="66" priority="8"/>
  </conditionalFormatting>
  <conditionalFormatting sqref="D51">
    <cfRule type="duplicateValues" dxfId="65" priority="5"/>
  </conditionalFormatting>
  <conditionalFormatting sqref="D52">
    <cfRule type="duplicateValues" dxfId="64" priority="4"/>
  </conditionalFormatting>
  <conditionalFormatting sqref="D53">
    <cfRule type="duplicateValues" dxfId="63" priority="3"/>
  </conditionalFormatting>
  <conditionalFormatting sqref="D54">
    <cfRule type="duplicateValues" dxfId="62" priority="2"/>
  </conditionalFormatting>
  <conditionalFormatting sqref="D55">
    <cfRule type="duplicateValues" dxfId="61" priority="1"/>
  </conditionalFormatting>
  <dataValidations disablePrompts="1" count="1">
    <dataValidation type="decimal" operator="greaterThan" allowBlank="1" showInputMessage="1" showErrorMessage="1" sqref="H22:I23" xr:uid="{00000000-0002-0000-0000-000000000000}">
      <formula1>0</formula1>
    </dataValidation>
  </dataValidations>
  <pageMargins left="0.25" right="0.25" top="0.48" bottom="0.56999999999999995" header="0.3" footer="0.2"/>
  <pageSetup paperSize="9" scale="50" fitToHeight="0" orientation="landscape" r:id="rId1"/>
  <headerFooter>
    <oddFooter>&amp;C&amp;"나눔고딕,보통"&amp;10&amp;P / 7&amp;R&amp;G</oddFoot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38A22-C672-44DD-B3ED-F47327365E34}">
  <dimension ref="A1:AJ227"/>
  <sheetViews>
    <sheetView showGridLines="0" zoomScale="70" zoomScaleNormal="70" workbookViewId="0">
      <selection activeCell="H7" sqref="H7"/>
    </sheetView>
  </sheetViews>
  <sheetFormatPr defaultColWidth="8.875" defaultRowHeight="16.5"/>
  <cols>
    <col min="1" max="1" width="2.125" style="50" customWidth="1"/>
    <col min="2" max="2" width="4.5" style="50" bestFit="1" customWidth="1"/>
    <col min="3" max="3" width="6.625" style="50" bestFit="1" customWidth="1"/>
    <col min="4" max="4" width="13.75" style="50" customWidth="1"/>
    <col min="5" max="5" width="67.625" style="50" customWidth="1"/>
    <col min="6" max="6" width="10" style="50" customWidth="1"/>
    <col min="7" max="9" width="16" style="50" customWidth="1"/>
    <col min="10" max="17" width="8.625" style="50" customWidth="1"/>
    <col min="18" max="25" width="10.875" style="50" customWidth="1"/>
    <col min="26" max="26" width="14.125" style="50" customWidth="1"/>
    <col min="27" max="27" width="112.875" style="50" customWidth="1"/>
    <col min="28" max="28" width="84.125" style="50" bestFit="1" customWidth="1"/>
    <col min="29" max="29" width="55.625" style="50" customWidth="1"/>
    <col min="30" max="30" width="19.625" style="50" bestFit="1" customWidth="1"/>
    <col min="31" max="31" width="47" style="50" bestFit="1" customWidth="1"/>
    <col min="32" max="32" width="17.75" style="50" bestFit="1" customWidth="1"/>
    <col min="33" max="33" width="30.375" style="50" bestFit="1" customWidth="1"/>
    <col min="34" max="34" width="21.5" style="50" bestFit="1" customWidth="1"/>
    <col min="35" max="35" width="13.875" style="50" customWidth="1"/>
    <col min="36" max="36" width="42.5" style="50" bestFit="1" customWidth="1"/>
    <col min="37" max="16384" width="8.875" style="50"/>
  </cols>
  <sheetData>
    <row r="1" spans="1:36" ht="85.5" customHeight="1">
      <c r="B1" s="51"/>
      <c r="C1" s="51"/>
      <c r="D1" s="112" t="s">
        <v>335</v>
      </c>
      <c r="E1" s="112"/>
      <c r="F1" s="112"/>
      <c r="G1" s="52"/>
      <c r="H1" s="52"/>
      <c r="I1" s="52"/>
      <c r="J1" s="52"/>
      <c r="K1" s="52"/>
      <c r="L1" s="52"/>
      <c r="M1" s="52"/>
      <c r="N1" s="52"/>
      <c r="O1" s="52"/>
      <c r="P1" s="52"/>
      <c r="Q1" s="52"/>
      <c r="R1" s="53"/>
      <c r="S1" s="53"/>
      <c r="T1" s="53"/>
      <c r="U1" s="53"/>
      <c r="V1" s="53"/>
      <c r="W1" s="53"/>
      <c r="X1" s="53"/>
      <c r="Y1" s="53"/>
      <c r="Z1" s="53"/>
    </row>
    <row r="2" spans="1:36" ht="36.75" customHeight="1">
      <c r="A2" s="54"/>
      <c r="B2" s="110" t="s">
        <v>336</v>
      </c>
      <c r="C2" s="110" t="s">
        <v>337</v>
      </c>
      <c r="D2" s="110" t="s">
        <v>338</v>
      </c>
      <c r="E2" s="110" t="s">
        <v>339</v>
      </c>
      <c r="F2" s="110" t="s">
        <v>340</v>
      </c>
      <c r="G2" s="110" t="s">
        <v>154</v>
      </c>
      <c r="H2" s="110" t="s">
        <v>341</v>
      </c>
      <c r="I2" s="110" t="s">
        <v>342</v>
      </c>
      <c r="J2" s="110" t="s">
        <v>155</v>
      </c>
      <c r="K2" s="110"/>
      <c r="L2" s="110"/>
      <c r="M2" s="110"/>
      <c r="N2" s="110"/>
      <c r="O2" s="110"/>
      <c r="P2" s="110"/>
      <c r="Q2" s="110"/>
      <c r="R2" s="110" t="s">
        <v>156</v>
      </c>
      <c r="S2" s="110"/>
      <c r="T2" s="110"/>
      <c r="U2" s="110"/>
      <c r="V2" s="110"/>
      <c r="W2" s="110"/>
      <c r="X2" s="110"/>
      <c r="Y2" s="110"/>
      <c r="Z2" s="110" t="s">
        <v>157</v>
      </c>
      <c r="AA2" s="110" t="s">
        <v>158</v>
      </c>
      <c r="AB2" s="110" t="s">
        <v>159</v>
      </c>
      <c r="AC2" s="110" t="s">
        <v>160</v>
      </c>
      <c r="AD2" s="110" t="s">
        <v>161</v>
      </c>
      <c r="AE2" s="110" t="s">
        <v>162</v>
      </c>
      <c r="AF2" s="110" t="s">
        <v>163</v>
      </c>
      <c r="AG2" s="110" t="s">
        <v>164</v>
      </c>
      <c r="AH2" s="110" t="s">
        <v>165</v>
      </c>
      <c r="AI2" s="110" t="s">
        <v>166</v>
      </c>
      <c r="AJ2" s="110" t="s">
        <v>167</v>
      </c>
    </row>
    <row r="3" spans="1:36" ht="36.75" customHeight="1">
      <c r="A3" s="54"/>
      <c r="B3" s="110"/>
      <c r="C3" s="110"/>
      <c r="D3" s="110"/>
      <c r="E3" s="110"/>
      <c r="F3" s="110"/>
      <c r="G3" s="110"/>
      <c r="H3" s="110"/>
      <c r="I3" s="110"/>
      <c r="J3" s="111" t="s">
        <v>168</v>
      </c>
      <c r="K3" s="111"/>
      <c r="L3" s="110" t="s">
        <v>169</v>
      </c>
      <c r="M3" s="110"/>
      <c r="N3" s="110"/>
      <c r="O3" s="110" t="s">
        <v>170</v>
      </c>
      <c r="P3" s="110"/>
      <c r="Q3" s="110"/>
      <c r="R3" s="111" t="s">
        <v>168</v>
      </c>
      <c r="S3" s="111"/>
      <c r="T3" s="110" t="s">
        <v>169</v>
      </c>
      <c r="U3" s="110"/>
      <c r="V3" s="110"/>
      <c r="W3" s="110" t="s">
        <v>170</v>
      </c>
      <c r="X3" s="110"/>
      <c r="Y3" s="110"/>
      <c r="Z3" s="110"/>
      <c r="AA3" s="110"/>
      <c r="AB3" s="110"/>
      <c r="AC3" s="110"/>
      <c r="AD3" s="110"/>
      <c r="AE3" s="110"/>
      <c r="AF3" s="110"/>
      <c r="AG3" s="110"/>
      <c r="AH3" s="110"/>
      <c r="AI3" s="110"/>
      <c r="AJ3" s="110"/>
    </row>
    <row r="4" spans="1:36" s="58" customFormat="1" ht="35.25" customHeight="1">
      <c r="A4" s="55"/>
      <c r="B4" s="110"/>
      <c r="C4" s="110"/>
      <c r="D4" s="110"/>
      <c r="E4" s="110"/>
      <c r="F4" s="110"/>
      <c r="G4" s="110"/>
      <c r="H4" s="110"/>
      <c r="I4" s="110"/>
      <c r="J4" s="56" t="s">
        <v>171</v>
      </c>
      <c r="K4" s="56" t="s">
        <v>172</v>
      </c>
      <c r="L4" s="57" t="s">
        <v>173</v>
      </c>
      <c r="M4" s="57" t="s">
        <v>174</v>
      </c>
      <c r="N4" s="57" t="s">
        <v>175</v>
      </c>
      <c r="O4" s="57" t="s">
        <v>173</v>
      </c>
      <c r="P4" s="57" t="s">
        <v>174</v>
      </c>
      <c r="Q4" s="57" t="s">
        <v>175</v>
      </c>
      <c r="R4" s="56" t="s">
        <v>176</v>
      </c>
      <c r="S4" s="56" t="s">
        <v>172</v>
      </c>
      <c r="T4" s="57" t="s">
        <v>173</v>
      </c>
      <c r="U4" s="57" t="s">
        <v>174</v>
      </c>
      <c r="V4" s="57" t="s">
        <v>175</v>
      </c>
      <c r="W4" s="57" t="s">
        <v>173</v>
      </c>
      <c r="X4" s="57" t="s">
        <v>174</v>
      </c>
      <c r="Y4" s="57" t="s">
        <v>175</v>
      </c>
      <c r="Z4" s="110"/>
      <c r="AA4" s="110"/>
      <c r="AB4" s="110"/>
      <c r="AC4" s="110"/>
      <c r="AD4" s="110"/>
      <c r="AE4" s="110"/>
      <c r="AF4" s="110"/>
      <c r="AG4" s="110"/>
      <c r="AH4" s="110"/>
      <c r="AI4" s="110"/>
      <c r="AJ4" s="110"/>
    </row>
    <row r="5" spans="1:36" s="69" customFormat="1" ht="110.25" customHeight="1">
      <c r="A5" s="59"/>
      <c r="B5" s="60">
        <v>1</v>
      </c>
      <c r="C5" s="60" t="s">
        <v>343</v>
      </c>
      <c r="D5" s="60"/>
      <c r="E5" s="61" t="s">
        <v>344</v>
      </c>
      <c r="F5" s="62" t="s">
        <v>345</v>
      </c>
      <c r="G5" s="60">
        <v>8809223668859</v>
      </c>
      <c r="H5" s="63">
        <v>10</v>
      </c>
      <c r="I5" s="63">
        <v>80</v>
      </c>
      <c r="J5" s="64">
        <v>142</v>
      </c>
      <c r="K5" s="65">
        <f>J5*0.002205</f>
        <v>0.31311</v>
      </c>
      <c r="L5" s="65">
        <v>5.0999999999999996</v>
      </c>
      <c r="M5" s="65">
        <v>5.0999999999999996</v>
      </c>
      <c r="N5" s="65">
        <v>10.1</v>
      </c>
      <c r="O5" s="65">
        <f t="shared" ref="O5:Q47" si="0">L5*0.393701</f>
        <v>2.0078751000000001</v>
      </c>
      <c r="P5" s="65">
        <f t="shared" si="0"/>
        <v>2.0078751000000001</v>
      </c>
      <c r="Q5" s="65">
        <f t="shared" si="0"/>
        <v>3.9763801000000001</v>
      </c>
      <c r="R5" s="65">
        <v>13.32</v>
      </c>
      <c r="S5" s="65">
        <f t="shared" ref="S5:S51" si="1">R5*2.204623</f>
        <v>29.365578360000004</v>
      </c>
      <c r="T5" s="65">
        <v>46.5</v>
      </c>
      <c r="U5" s="65">
        <v>28.5</v>
      </c>
      <c r="V5" s="65">
        <v>24.5</v>
      </c>
      <c r="W5" s="65">
        <f t="shared" ref="W5:Y51" si="2">T5*0.393701</f>
        <v>18.3070965</v>
      </c>
      <c r="X5" s="65">
        <f t="shared" si="2"/>
        <v>11.2204785</v>
      </c>
      <c r="Y5" s="65">
        <f t="shared" si="2"/>
        <v>9.6456745000000002</v>
      </c>
      <c r="Z5" s="66" t="s">
        <v>178</v>
      </c>
      <c r="AA5" s="61" t="s">
        <v>179</v>
      </c>
      <c r="AB5" s="61" t="s">
        <v>180</v>
      </c>
      <c r="AC5" s="61" t="s">
        <v>181</v>
      </c>
      <c r="AD5" s="64" t="s">
        <v>182</v>
      </c>
      <c r="AE5" s="61" t="s">
        <v>183</v>
      </c>
      <c r="AF5" s="67" t="s">
        <v>184</v>
      </c>
      <c r="AG5" s="64" t="s">
        <v>185</v>
      </c>
      <c r="AH5" s="60" t="s">
        <v>186</v>
      </c>
      <c r="AI5" s="64" t="s">
        <v>187</v>
      </c>
      <c r="AJ5" s="68" t="s">
        <v>188</v>
      </c>
    </row>
    <row r="6" spans="1:36" s="69" customFormat="1" ht="110.25" customHeight="1">
      <c r="A6" s="59"/>
      <c r="B6" s="60">
        <v>2</v>
      </c>
      <c r="C6" s="60" t="s">
        <v>343</v>
      </c>
      <c r="D6" s="70"/>
      <c r="E6" s="71" t="s">
        <v>346</v>
      </c>
      <c r="F6" s="72" t="s">
        <v>345</v>
      </c>
      <c r="G6" s="70">
        <v>8809223668866</v>
      </c>
      <c r="H6" s="63">
        <v>10</v>
      </c>
      <c r="I6" s="63">
        <v>80</v>
      </c>
      <c r="J6" s="73">
        <v>142</v>
      </c>
      <c r="K6" s="65">
        <f t="shared" ref="K6:K20" si="3">J6*0.002205</f>
        <v>0.31311</v>
      </c>
      <c r="L6" s="74">
        <v>5.0999999999999996</v>
      </c>
      <c r="M6" s="74">
        <v>5.0999999999999996</v>
      </c>
      <c r="N6" s="74">
        <v>10.1</v>
      </c>
      <c r="O6" s="65">
        <f t="shared" si="0"/>
        <v>2.0078751000000001</v>
      </c>
      <c r="P6" s="65">
        <f t="shared" si="0"/>
        <v>2.0078751000000001</v>
      </c>
      <c r="Q6" s="65">
        <f t="shared" si="0"/>
        <v>3.9763801000000001</v>
      </c>
      <c r="R6" s="65">
        <v>13.32</v>
      </c>
      <c r="S6" s="65">
        <f t="shared" si="1"/>
        <v>29.365578360000004</v>
      </c>
      <c r="T6" s="65">
        <v>46.5</v>
      </c>
      <c r="U6" s="65">
        <v>28.5</v>
      </c>
      <c r="V6" s="65">
        <v>24.5</v>
      </c>
      <c r="W6" s="65">
        <f t="shared" si="2"/>
        <v>18.3070965</v>
      </c>
      <c r="X6" s="65">
        <f t="shared" si="2"/>
        <v>11.2204785</v>
      </c>
      <c r="Y6" s="65">
        <f t="shared" si="2"/>
        <v>9.6456745000000002</v>
      </c>
      <c r="Z6" s="66" t="s">
        <v>178</v>
      </c>
      <c r="AA6" s="75" t="s">
        <v>189</v>
      </c>
      <c r="AB6" s="61" t="s">
        <v>180</v>
      </c>
      <c r="AC6" s="71" t="s">
        <v>190</v>
      </c>
      <c r="AD6" s="64" t="s">
        <v>182</v>
      </c>
      <c r="AE6" s="61" t="s">
        <v>191</v>
      </c>
      <c r="AF6" s="76" t="s">
        <v>184</v>
      </c>
      <c r="AG6" s="64" t="s">
        <v>185</v>
      </c>
      <c r="AH6" s="77" t="s">
        <v>192</v>
      </c>
      <c r="AI6" s="64" t="s">
        <v>187</v>
      </c>
      <c r="AJ6" s="68" t="s">
        <v>188</v>
      </c>
    </row>
    <row r="7" spans="1:36" s="69" customFormat="1" ht="110.25" customHeight="1">
      <c r="A7" s="59"/>
      <c r="B7" s="60">
        <v>3</v>
      </c>
      <c r="C7" s="60" t="s">
        <v>343</v>
      </c>
      <c r="D7" s="70"/>
      <c r="E7" s="71" t="s">
        <v>347</v>
      </c>
      <c r="F7" s="72" t="s">
        <v>345</v>
      </c>
      <c r="G7" s="70">
        <v>8809223662529</v>
      </c>
      <c r="H7" s="63">
        <v>12</v>
      </c>
      <c r="I7" s="63">
        <v>96</v>
      </c>
      <c r="J7" s="73">
        <v>142</v>
      </c>
      <c r="K7" s="65">
        <f t="shared" si="3"/>
        <v>0.31311</v>
      </c>
      <c r="L7" s="74">
        <v>5.0999999999999996</v>
      </c>
      <c r="M7" s="74">
        <v>5.0999999999999996</v>
      </c>
      <c r="N7" s="74">
        <v>10.1</v>
      </c>
      <c r="O7" s="65">
        <f t="shared" si="0"/>
        <v>2.0078751000000001</v>
      </c>
      <c r="P7" s="65">
        <f t="shared" si="0"/>
        <v>2.0078751000000001</v>
      </c>
      <c r="Q7" s="65">
        <f t="shared" si="0"/>
        <v>3.9763801000000001</v>
      </c>
      <c r="R7" s="65">
        <v>16.149999999999999</v>
      </c>
      <c r="S7" s="65">
        <f t="shared" si="1"/>
        <v>35.604661450000002</v>
      </c>
      <c r="T7" s="65">
        <v>47</v>
      </c>
      <c r="U7" s="65">
        <v>36</v>
      </c>
      <c r="V7" s="65">
        <v>27</v>
      </c>
      <c r="W7" s="65">
        <f t="shared" si="2"/>
        <v>18.503947</v>
      </c>
      <c r="X7" s="65">
        <f t="shared" si="2"/>
        <v>14.173236000000001</v>
      </c>
      <c r="Y7" s="65">
        <f t="shared" si="2"/>
        <v>10.629927</v>
      </c>
      <c r="Z7" s="66" t="s">
        <v>178</v>
      </c>
      <c r="AA7" s="71" t="s">
        <v>193</v>
      </c>
      <c r="AB7" s="61" t="s">
        <v>180</v>
      </c>
      <c r="AC7" s="71" t="s">
        <v>194</v>
      </c>
      <c r="AD7" s="64" t="s">
        <v>182</v>
      </c>
      <c r="AE7" s="61" t="s">
        <v>195</v>
      </c>
      <c r="AF7" s="76" t="s">
        <v>184</v>
      </c>
      <c r="AG7" s="64" t="s">
        <v>185</v>
      </c>
      <c r="AH7" s="77" t="s">
        <v>186</v>
      </c>
      <c r="AI7" s="64" t="s">
        <v>187</v>
      </c>
      <c r="AJ7" s="68" t="s">
        <v>188</v>
      </c>
    </row>
    <row r="8" spans="1:36" s="69" customFormat="1" ht="139.5" customHeight="1">
      <c r="A8" s="59"/>
      <c r="B8" s="60">
        <v>4</v>
      </c>
      <c r="C8" s="60" t="s">
        <v>343</v>
      </c>
      <c r="D8" s="70"/>
      <c r="E8" s="71" t="s">
        <v>348</v>
      </c>
      <c r="F8" s="72" t="s">
        <v>349</v>
      </c>
      <c r="G8" s="70">
        <v>8809393403199</v>
      </c>
      <c r="H8" s="63">
        <v>12</v>
      </c>
      <c r="I8" s="63">
        <v>96</v>
      </c>
      <c r="J8" s="73">
        <v>147</v>
      </c>
      <c r="K8" s="65">
        <f t="shared" si="3"/>
        <v>0.32413500000000001</v>
      </c>
      <c r="L8" s="74">
        <v>5.0999999999999996</v>
      </c>
      <c r="M8" s="74">
        <v>5.0999999999999996</v>
      </c>
      <c r="N8" s="74">
        <v>10.1</v>
      </c>
      <c r="O8" s="65">
        <f t="shared" si="0"/>
        <v>2.0078751000000001</v>
      </c>
      <c r="P8" s="65">
        <f t="shared" si="0"/>
        <v>2.0078751000000001</v>
      </c>
      <c r="Q8" s="65">
        <f t="shared" si="0"/>
        <v>3.9763801000000001</v>
      </c>
      <c r="R8" s="65">
        <v>16.5</v>
      </c>
      <c r="S8" s="65">
        <f t="shared" si="1"/>
        <v>36.376279500000003</v>
      </c>
      <c r="T8" s="65">
        <v>47</v>
      </c>
      <c r="U8" s="65">
        <v>36</v>
      </c>
      <c r="V8" s="65">
        <v>27</v>
      </c>
      <c r="W8" s="65">
        <f t="shared" si="2"/>
        <v>18.503947</v>
      </c>
      <c r="X8" s="65">
        <f t="shared" si="2"/>
        <v>14.173236000000001</v>
      </c>
      <c r="Y8" s="65">
        <f t="shared" si="2"/>
        <v>10.629927</v>
      </c>
      <c r="Z8" s="66" t="s">
        <v>178</v>
      </c>
      <c r="AA8" s="71" t="s">
        <v>196</v>
      </c>
      <c r="AB8" s="61" t="s">
        <v>180</v>
      </c>
      <c r="AC8" s="71" t="s">
        <v>197</v>
      </c>
      <c r="AD8" s="64" t="s">
        <v>182</v>
      </c>
      <c r="AE8" s="61" t="s">
        <v>183</v>
      </c>
      <c r="AF8" s="76" t="s">
        <v>184</v>
      </c>
      <c r="AG8" s="64" t="s">
        <v>185</v>
      </c>
      <c r="AH8" s="77" t="s">
        <v>198</v>
      </c>
      <c r="AI8" s="64" t="s">
        <v>187</v>
      </c>
      <c r="AJ8" s="68" t="s">
        <v>188</v>
      </c>
    </row>
    <row r="9" spans="1:36" s="69" customFormat="1" ht="110.25" customHeight="1">
      <c r="A9" s="59"/>
      <c r="B9" s="60">
        <v>5</v>
      </c>
      <c r="C9" s="60" t="s">
        <v>343</v>
      </c>
      <c r="D9" s="70"/>
      <c r="E9" s="71" t="s">
        <v>350</v>
      </c>
      <c r="F9" s="72" t="s">
        <v>351</v>
      </c>
      <c r="G9" s="70">
        <v>8809393401942</v>
      </c>
      <c r="H9" s="63">
        <v>20</v>
      </c>
      <c r="I9" s="63">
        <v>80</v>
      </c>
      <c r="J9" s="73">
        <v>77.8</v>
      </c>
      <c r="K9" s="65">
        <f t="shared" si="3"/>
        <v>0.17154899999999998</v>
      </c>
      <c r="L9" s="74">
        <v>4</v>
      </c>
      <c r="M9" s="74">
        <v>3.2</v>
      </c>
      <c r="N9" s="74">
        <v>12</v>
      </c>
      <c r="O9" s="65">
        <f t="shared" si="0"/>
        <v>1.5748040000000001</v>
      </c>
      <c r="P9" s="65">
        <f t="shared" si="0"/>
        <v>1.2598432000000002</v>
      </c>
      <c r="Q9" s="65">
        <f t="shared" si="0"/>
        <v>4.7244120000000001</v>
      </c>
      <c r="R9" s="65">
        <v>7.4240000000000004</v>
      </c>
      <c r="S9" s="65">
        <f t="shared" si="1"/>
        <v>16.367121152000003</v>
      </c>
      <c r="T9" s="65">
        <v>43.5</v>
      </c>
      <c r="U9" s="65">
        <v>31</v>
      </c>
      <c r="V9" s="65">
        <v>16</v>
      </c>
      <c r="W9" s="65">
        <f t="shared" si="2"/>
        <v>17.1259935</v>
      </c>
      <c r="X9" s="65">
        <f t="shared" si="2"/>
        <v>12.204731000000001</v>
      </c>
      <c r="Y9" s="65">
        <f t="shared" si="2"/>
        <v>6.2992160000000004</v>
      </c>
      <c r="Z9" s="66" t="s">
        <v>178</v>
      </c>
      <c r="AA9" s="71" t="s">
        <v>273</v>
      </c>
      <c r="AB9" s="71" t="s">
        <v>274</v>
      </c>
      <c r="AC9" s="71" t="s">
        <v>275</v>
      </c>
      <c r="AD9" s="78" t="s">
        <v>276</v>
      </c>
      <c r="AE9" s="61" t="s">
        <v>234</v>
      </c>
      <c r="AF9" s="76" t="s">
        <v>184</v>
      </c>
      <c r="AG9" s="64" t="s">
        <v>185</v>
      </c>
      <c r="AH9" s="60" t="s">
        <v>269</v>
      </c>
      <c r="AI9" s="73" t="s">
        <v>206</v>
      </c>
      <c r="AJ9" s="68" t="s">
        <v>188</v>
      </c>
    </row>
    <row r="10" spans="1:36" s="69" customFormat="1" ht="110.25" customHeight="1">
      <c r="A10" s="59"/>
      <c r="B10" s="60">
        <v>6</v>
      </c>
      <c r="C10" s="60" t="s">
        <v>343</v>
      </c>
      <c r="D10" s="70"/>
      <c r="E10" s="71" t="s">
        <v>352</v>
      </c>
      <c r="F10" s="72" t="s">
        <v>353</v>
      </c>
      <c r="G10" s="70">
        <v>8809393404707</v>
      </c>
      <c r="H10" s="63"/>
      <c r="I10" s="63">
        <v>140</v>
      </c>
      <c r="J10" s="73">
        <v>70.5</v>
      </c>
      <c r="K10" s="65">
        <f t="shared" si="3"/>
        <v>0.15545249999999999</v>
      </c>
      <c r="L10" s="74">
        <v>3.9</v>
      </c>
      <c r="M10" s="74">
        <v>3.9</v>
      </c>
      <c r="N10" s="74">
        <v>8</v>
      </c>
      <c r="O10" s="65">
        <f t="shared" si="0"/>
        <v>1.5354339000000001</v>
      </c>
      <c r="P10" s="65">
        <f t="shared" si="0"/>
        <v>1.5354339000000001</v>
      </c>
      <c r="Q10" s="65">
        <f t="shared" si="0"/>
        <v>3.1496080000000002</v>
      </c>
      <c r="R10" s="65">
        <v>10.83</v>
      </c>
      <c r="S10" s="65">
        <f t="shared" si="1"/>
        <v>23.876067090000003</v>
      </c>
      <c r="T10" s="65">
        <v>43</v>
      </c>
      <c r="U10" s="65">
        <v>26</v>
      </c>
      <c r="V10" s="65">
        <v>17</v>
      </c>
      <c r="W10" s="65">
        <f t="shared" si="2"/>
        <v>16.929143</v>
      </c>
      <c r="X10" s="65">
        <f t="shared" si="2"/>
        <v>10.236226</v>
      </c>
      <c r="Y10" s="65">
        <f t="shared" si="2"/>
        <v>6.6929170000000004</v>
      </c>
      <c r="Z10" s="66" t="s">
        <v>178</v>
      </c>
      <c r="AA10" s="71" t="s">
        <v>273</v>
      </c>
      <c r="AB10" s="71" t="s">
        <v>277</v>
      </c>
      <c r="AC10" s="71" t="s">
        <v>278</v>
      </c>
      <c r="AD10" s="78" t="s">
        <v>276</v>
      </c>
      <c r="AE10" s="61" t="s">
        <v>183</v>
      </c>
      <c r="AF10" s="76" t="s">
        <v>184</v>
      </c>
      <c r="AG10" s="64" t="s">
        <v>185</v>
      </c>
      <c r="AH10" s="60" t="s">
        <v>269</v>
      </c>
      <c r="AI10" s="64" t="s">
        <v>206</v>
      </c>
      <c r="AJ10" s="68" t="s">
        <v>188</v>
      </c>
    </row>
    <row r="11" spans="1:36" s="69" customFormat="1" ht="110.25" customHeight="1">
      <c r="A11" s="79"/>
      <c r="B11" s="60">
        <v>7</v>
      </c>
      <c r="C11" s="60" t="s">
        <v>343</v>
      </c>
      <c r="D11" s="70"/>
      <c r="E11" s="71" t="s">
        <v>354</v>
      </c>
      <c r="F11" s="72" t="s">
        <v>345</v>
      </c>
      <c r="G11" s="70">
        <v>8809393400747</v>
      </c>
      <c r="H11" s="63">
        <v>24</v>
      </c>
      <c r="I11" s="63">
        <v>96</v>
      </c>
      <c r="J11" s="73">
        <v>156</v>
      </c>
      <c r="K11" s="65">
        <f t="shared" si="3"/>
        <v>0.34398000000000001</v>
      </c>
      <c r="L11" s="74">
        <v>4.5</v>
      </c>
      <c r="M11" s="74">
        <v>4.5</v>
      </c>
      <c r="N11" s="74">
        <v>16.8</v>
      </c>
      <c r="O11" s="65">
        <f t="shared" si="0"/>
        <v>1.7716545000000001</v>
      </c>
      <c r="P11" s="65">
        <f t="shared" si="0"/>
        <v>1.7716545000000001</v>
      </c>
      <c r="Q11" s="65">
        <f t="shared" si="0"/>
        <v>6.614176800000001</v>
      </c>
      <c r="R11" s="65">
        <v>16.73</v>
      </c>
      <c r="S11" s="65">
        <f t="shared" si="1"/>
        <v>36.883342790000007</v>
      </c>
      <c r="T11" s="65">
        <v>58</v>
      </c>
      <c r="U11" s="65">
        <v>41</v>
      </c>
      <c r="V11" s="65">
        <v>20</v>
      </c>
      <c r="W11" s="65">
        <f t="shared" si="2"/>
        <v>22.834658000000001</v>
      </c>
      <c r="X11" s="65">
        <f t="shared" si="2"/>
        <v>16.141741</v>
      </c>
      <c r="Y11" s="65">
        <f t="shared" si="2"/>
        <v>7.8740200000000007</v>
      </c>
      <c r="Z11" s="80" t="s">
        <v>199</v>
      </c>
      <c r="AA11" s="71" t="s">
        <v>248</v>
      </c>
      <c r="AB11" s="71" t="s">
        <v>218</v>
      </c>
      <c r="AC11" s="71" t="s">
        <v>249</v>
      </c>
      <c r="AD11" s="78" t="s">
        <v>250</v>
      </c>
      <c r="AE11" s="61" t="s">
        <v>183</v>
      </c>
      <c r="AF11" s="76" t="s">
        <v>184</v>
      </c>
      <c r="AG11" s="64" t="s">
        <v>221</v>
      </c>
      <c r="AH11" s="77" t="s">
        <v>251</v>
      </c>
      <c r="AI11" s="73" t="s">
        <v>206</v>
      </c>
      <c r="AJ11" s="68" t="s">
        <v>188</v>
      </c>
    </row>
    <row r="12" spans="1:36" s="69" customFormat="1" ht="110.25" customHeight="1">
      <c r="A12" s="59"/>
      <c r="B12" s="60">
        <v>8</v>
      </c>
      <c r="C12" s="60" t="s">
        <v>343</v>
      </c>
      <c r="D12" s="70"/>
      <c r="E12" s="71" t="s">
        <v>355</v>
      </c>
      <c r="F12" s="72" t="s">
        <v>356</v>
      </c>
      <c r="G12" s="70">
        <v>8809393400785</v>
      </c>
      <c r="H12" s="63">
        <v>20</v>
      </c>
      <c r="I12" s="63">
        <v>80</v>
      </c>
      <c r="J12" s="73">
        <v>177.7</v>
      </c>
      <c r="K12" s="65">
        <f t="shared" si="3"/>
        <v>0.39182849999999997</v>
      </c>
      <c r="L12" s="74">
        <v>8</v>
      </c>
      <c r="M12" s="74">
        <v>8</v>
      </c>
      <c r="N12" s="74">
        <v>4.0999999999999996</v>
      </c>
      <c r="O12" s="65">
        <f t="shared" si="0"/>
        <v>3.1496080000000002</v>
      </c>
      <c r="P12" s="65">
        <f t="shared" si="0"/>
        <v>3.1496080000000002</v>
      </c>
      <c r="Q12" s="65">
        <f t="shared" si="0"/>
        <v>1.6141741000000001</v>
      </c>
      <c r="R12" s="65">
        <v>15.71</v>
      </c>
      <c r="S12" s="65">
        <f t="shared" si="1"/>
        <v>34.634627330000008</v>
      </c>
      <c r="T12" s="65">
        <v>42</v>
      </c>
      <c r="U12" s="65">
        <v>36</v>
      </c>
      <c r="V12" s="65">
        <v>22</v>
      </c>
      <c r="W12" s="65">
        <f t="shared" si="2"/>
        <v>16.535442</v>
      </c>
      <c r="X12" s="65">
        <f t="shared" si="2"/>
        <v>14.173236000000001</v>
      </c>
      <c r="Y12" s="65">
        <f t="shared" si="2"/>
        <v>8.661422</v>
      </c>
      <c r="Z12" s="66" t="s">
        <v>178</v>
      </c>
      <c r="AA12" s="71" t="s">
        <v>252</v>
      </c>
      <c r="AB12" s="71" t="s">
        <v>253</v>
      </c>
      <c r="AC12" s="71" t="s">
        <v>254</v>
      </c>
      <c r="AD12" s="78" t="s">
        <v>250</v>
      </c>
      <c r="AE12" s="61" t="s">
        <v>183</v>
      </c>
      <c r="AF12" s="76" t="s">
        <v>184</v>
      </c>
      <c r="AG12" s="64" t="s">
        <v>221</v>
      </c>
      <c r="AH12" s="77" t="s">
        <v>251</v>
      </c>
      <c r="AI12" s="64" t="s">
        <v>235</v>
      </c>
      <c r="AJ12" s="68" t="s">
        <v>188</v>
      </c>
    </row>
    <row r="13" spans="1:36" s="69" customFormat="1" ht="110.25" customHeight="1">
      <c r="A13" s="59"/>
      <c r="B13" s="60">
        <v>9</v>
      </c>
      <c r="C13" s="60" t="s">
        <v>343</v>
      </c>
      <c r="D13" s="70"/>
      <c r="E13" s="71" t="s">
        <v>357</v>
      </c>
      <c r="F13" s="72" t="s">
        <v>358</v>
      </c>
      <c r="G13" s="70">
        <v>8809393400723</v>
      </c>
      <c r="H13" s="63">
        <v>12</v>
      </c>
      <c r="I13" s="63">
        <v>48</v>
      </c>
      <c r="J13" s="73">
        <v>296.5</v>
      </c>
      <c r="K13" s="65">
        <f t="shared" si="3"/>
        <v>0.65378249999999993</v>
      </c>
      <c r="L13" s="74">
        <v>5.0999999999999996</v>
      </c>
      <c r="M13" s="74">
        <v>5.0999999999999996</v>
      </c>
      <c r="N13" s="74">
        <v>20.7</v>
      </c>
      <c r="O13" s="65">
        <f t="shared" si="0"/>
        <v>2.0078751000000001</v>
      </c>
      <c r="P13" s="65">
        <f t="shared" si="0"/>
        <v>2.0078751000000001</v>
      </c>
      <c r="Q13" s="65">
        <f t="shared" si="0"/>
        <v>8.1496107000000002</v>
      </c>
      <c r="R13" s="65">
        <v>15.81</v>
      </c>
      <c r="S13" s="65">
        <f t="shared" si="1"/>
        <v>34.855089630000002</v>
      </c>
      <c r="T13" s="65">
        <v>45</v>
      </c>
      <c r="U13" s="65">
        <v>34</v>
      </c>
      <c r="V13" s="65">
        <v>24</v>
      </c>
      <c r="W13" s="65">
        <f t="shared" si="2"/>
        <v>17.716545</v>
      </c>
      <c r="X13" s="65">
        <f t="shared" si="2"/>
        <v>13.385834000000001</v>
      </c>
      <c r="Y13" s="65">
        <f t="shared" si="2"/>
        <v>9.4488240000000001</v>
      </c>
      <c r="Z13" s="66" t="s">
        <v>199</v>
      </c>
      <c r="AA13" s="71" t="s">
        <v>255</v>
      </c>
      <c r="AB13" s="71" t="s">
        <v>218</v>
      </c>
      <c r="AC13" s="71" t="s">
        <v>256</v>
      </c>
      <c r="AD13" s="78" t="s">
        <v>250</v>
      </c>
      <c r="AE13" s="61" t="s">
        <v>183</v>
      </c>
      <c r="AF13" s="76" t="s">
        <v>184</v>
      </c>
      <c r="AG13" s="64" t="s">
        <v>221</v>
      </c>
      <c r="AH13" s="77" t="s">
        <v>251</v>
      </c>
      <c r="AI13" s="73" t="s">
        <v>206</v>
      </c>
      <c r="AJ13" s="68" t="s">
        <v>188</v>
      </c>
    </row>
    <row r="14" spans="1:36" s="69" customFormat="1" ht="110.25" customHeight="1">
      <c r="A14" s="79"/>
      <c r="B14" s="60">
        <v>10</v>
      </c>
      <c r="C14" s="60" t="s">
        <v>343</v>
      </c>
      <c r="D14" s="70"/>
      <c r="E14" s="71" t="s">
        <v>359</v>
      </c>
      <c r="F14" s="72" t="s">
        <v>360</v>
      </c>
      <c r="G14" s="70">
        <v>8809393400778</v>
      </c>
      <c r="H14" s="63">
        <v>15</v>
      </c>
      <c r="I14" s="63">
        <v>60</v>
      </c>
      <c r="J14" s="73">
        <v>165.4</v>
      </c>
      <c r="K14" s="65">
        <f t="shared" si="3"/>
        <v>0.364707</v>
      </c>
      <c r="L14" s="74">
        <v>5.9</v>
      </c>
      <c r="M14" s="74">
        <v>4.5</v>
      </c>
      <c r="N14" s="74">
        <v>16.600000000000001</v>
      </c>
      <c r="O14" s="65">
        <f t="shared" si="0"/>
        <v>2.3228359000000003</v>
      </c>
      <c r="P14" s="65">
        <f t="shared" si="0"/>
        <v>1.7716545000000001</v>
      </c>
      <c r="Q14" s="65">
        <f t="shared" si="0"/>
        <v>6.5354366000000006</v>
      </c>
      <c r="R14" s="65">
        <v>11.93</v>
      </c>
      <c r="S14" s="65">
        <f t="shared" si="1"/>
        <v>26.301152390000002</v>
      </c>
      <c r="T14" s="65">
        <v>49</v>
      </c>
      <c r="U14" s="65">
        <v>39</v>
      </c>
      <c r="V14" s="65">
        <v>19</v>
      </c>
      <c r="W14" s="65">
        <f t="shared" si="2"/>
        <v>19.291349</v>
      </c>
      <c r="X14" s="65">
        <f t="shared" si="2"/>
        <v>15.354339000000001</v>
      </c>
      <c r="Y14" s="65">
        <f t="shared" si="2"/>
        <v>7.4803190000000006</v>
      </c>
      <c r="Z14" s="81" t="s">
        <v>227</v>
      </c>
      <c r="AA14" s="71" t="s">
        <v>257</v>
      </c>
      <c r="AB14" s="71" t="s">
        <v>258</v>
      </c>
      <c r="AC14" s="71" t="s">
        <v>259</v>
      </c>
      <c r="AD14" s="78" t="s">
        <v>250</v>
      </c>
      <c r="AE14" s="61" t="s">
        <v>183</v>
      </c>
      <c r="AF14" s="76" t="s">
        <v>184</v>
      </c>
      <c r="AG14" s="64" t="s">
        <v>221</v>
      </c>
      <c r="AH14" s="77" t="s">
        <v>251</v>
      </c>
      <c r="AI14" s="64" t="s">
        <v>206</v>
      </c>
      <c r="AJ14" s="68" t="s">
        <v>188</v>
      </c>
    </row>
    <row r="15" spans="1:36" s="69" customFormat="1" ht="159" customHeight="1">
      <c r="A15" s="79"/>
      <c r="B15" s="60">
        <v>11</v>
      </c>
      <c r="C15" s="60" t="s">
        <v>343</v>
      </c>
      <c r="D15" s="70"/>
      <c r="E15" s="71" t="s">
        <v>361</v>
      </c>
      <c r="F15" s="72" t="s">
        <v>362</v>
      </c>
      <c r="G15" s="70">
        <v>8809393400761</v>
      </c>
      <c r="H15" s="63">
        <v>24</v>
      </c>
      <c r="I15" s="63">
        <v>192</v>
      </c>
      <c r="J15" s="73">
        <v>53</v>
      </c>
      <c r="K15" s="65">
        <f t="shared" si="3"/>
        <v>0.116865</v>
      </c>
      <c r="L15" s="74">
        <v>3.4</v>
      </c>
      <c r="M15" s="74">
        <v>2.6</v>
      </c>
      <c r="N15" s="74">
        <v>14</v>
      </c>
      <c r="O15" s="65">
        <f t="shared" si="0"/>
        <v>1.3385834000000001</v>
      </c>
      <c r="P15" s="65">
        <f t="shared" si="0"/>
        <v>1.0236226000000002</v>
      </c>
      <c r="Q15" s="65">
        <f t="shared" si="0"/>
        <v>5.5118140000000002</v>
      </c>
      <c r="R15" s="65">
        <v>11.64</v>
      </c>
      <c r="S15" s="65">
        <f t="shared" si="1"/>
        <v>25.661811720000003</v>
      </c>
      <c r="T15" s="65">
        <v>47</v>
      </c>
      <c r="U15" s="65">
        <v>36</v>
      </c>
      <c r="V15" s="65">
        <v>27</v>
      </c>
      <c r="W15" s="65">
        <f t="shared" si="2"/>
        <v>18.503947</v>
      </c>
      <c r="X15" s="65">
        <f t="shared" si="2"/>
        <v>14.173236000000001</v>
      </c>
      <c r="Y15" s="65">
        <f t="shared" si="2"/>
        <v>10.629927</v>
      </c>
      <c r="Z15" s="66" t="s">
        <v>199</v>
      </c>
      <c r="AA15" s="71" t="s">
        <v>260</v>
      </c>
      <c r="AB15" s="71" t="s">
        <v>261</v>
      </c>
      <c r="AC15" s="71" t="s">
        <v>262</v>
      </c>
      <c r="AD15" s="78" t="s">
        <v>250</v>
      </c>
      <c r="AE15" s="61" t="s">
        <v>183</v>
      </c>
      <c r="AF15" s="76" t="s">
        <v>184</v>
      </c>
      <c r="AG15" s="64" t="s">
        <v>221</v>
      </c>
      <c r="AH15" s="77" t="s">
        <v>251</v>
      </c>
      <c r="AI15" s="73" t="s">
        <v>235</v>
      </c>
      <c r="AJ15" s="68" t="s">
        <v>188</v>
      </c>
    </row>
    <row r="16" spans="1:36" s="69" customFormat="1" ht="118.5" customHeight="1">
      <c r="A16" s="79"/>
      <c r="B16" s="60">
        <v>12</v>
      </c>
      <c r="C16" s="60" t="s">
        <v>343</v>
      </c>
      <c r="D16" s="70"/>
      <c r="E16" s="71" t="s">
        <v>363</v>
      </c>
      <c r="F16" s="72" t="s">
        <v>364</v>
      </c>
      <c r="G16" s="70">
        <v>8809393400754</v>
      </c>
      <c r="H16" s="63" t="s">
        <v>236</v>
      </c>
      <c r="I16" s="63">
        <v>72</v>
      </c>
      <c r="J16" s="73">
        <v>201.4</v>
      </c>
      <c r="K16" s="65">
        <f t="shared" si="3"/>
        <v>0.44408700000000001</v>
      </c>
      <c r="L16" s="74">
        <v>7.1</v>
      </c>
      <c r="M16" s="74">
        <v>7.1</v>
      </c>
      <c r="N16" s="74">
        <v>6.9</v>
      </c>
      <c r="O16" s="65">
        <f t="shared" si="0"/>
        <v>2.7952770999999998</v>
      </c>
      <c r="P16" s="65">
        <f t="shared" si="0"/>
        <v>2.7952770999999998</v>
      </c>
      <c r="Q16" s="65">
        <f t="shared" si="0"/>
        <v>2.7165369000000004</v>
      </c>
      <c r="R16" s="65">
        <v>15.35</v>
      </c>
      <c r="S16" s="65">
        <f t="shared" si="1"/>
        <v>33.840963049999999</v>
      </c>
      <c r="T16" s="65">
        <v>47</v>
      </c>
      <c r="U16" s="65">
        <v>36</v>
      </c>
      <c r="V16" s="65">
        <v>27</v>
      </c>
      <c r="W16" s="65">
        <f t="shared" si="2"/>
        <v>18.503947</v>
      </c>
      <c r="X16" s="65">
        <f t="shared" si="2"/>
        <v>14.173236000000001</v>
      </c>
      <c r="Y16" s="65">
        <f t="shared" si="2"/>
        <v>10.629927</v>
      </c>
      <c r="Z16" s="66" t="s">
        <v>199</v>
      </c>
      <c r="AA16" s="71" t="s">
        <v>263</v>
      </c>
      <c r="AB16" s="71" t="s">
        <v>218</v>
      </c>
      <c r="AC16" s="71" t="s">
        <v>264</v>
      </c>
      <c r="AD16" s="78" t="s">
        <v>250</v>
      </c>
      <c r="AE16" s="61" t="s">
        <v>183</v>
      </c>
      <c r="AF16" s="76" t="s">
        <v>184</v>
      </c>
      <c r="AG16" s="64" t="s">
        <v>221</v>
      </c>
      <c r="AH16" s="77" t="s">
        <v>251</v>
      </c>
      <c r="AI16" s="64" t="s">
        <v>206</v>
      </c>
      <c r="AJ16" s="68" t="s">
        <v>188</v>
      </c>
    </row>
    <row r="17" spans="1:36" s="69" customFormat="1" ht="110.25" customHeight="1">
      <c r="A17" s="59"/>
      <c r="B17" s="60">
        <v>13</v>
      </c>
      <c r="C17" s="60" t="s">
        <v>343</v>
      </c>
      <c r="D17" s="70"/>
      <c r="E17" s="71" t="s">
        <v>365</v>
      </c>
      <c r="F17" s="72" t="s">
        <v>351</v>
      </c>
      <c r="G17" s="70">
        <v>8809393405148</v>
      </c>
      <c r="H17" s="63">
        <v>12</v>
      </c>
      <c r="I17" s="63">
        <v>48</v>
      </c>
      <c r="J17" s="73">
        <v>154.19999999999999</v>
      </c>
      <c r="K17" s="65">
        <f t="shared" si="3"/>
        <v>0.34001099999999995</v>
      </c>
      <c r="L17" s="74">
        <v>7</v>
      </c>
      <c r="M17" s="74">
        <v>7</v>
      </c>
      <c r="N17" s="74">
        <v>5.7</v>
      </c>
      <c r="O17" s="65">
        <f t="shared" si="0"/>
        <v>2.7559070000000001</v>
      </c>
      <c r="P17" s="65">
        <f t="shared" si="0"/>
        <v>2.7559070000000001</v>
      </c>
      <c r="Q17" s="65">
        <f t="shared" si="0"/>
        <v>2.2440957000000004</v>
      </c>
      <c r="R17" s="65">
        <v>8.6</v>
      </c>
      <c r="S17" s="65">
        <f t="shared" si="1"/>
        <v>18.959757800000002</v>
      </c>
      <c r="T17" s="65">
        <v>47</v>
      </c>
      <c r="U17" s="65">
        <v>34</v>
      </c>
      <c r="V17" s="65">
        <v>16</v>
      </c>
      <c r="W17" s="65">
        <f t="shared" si="2"/>
        <v>18.503947</v>
      </c>
      <c r="X17" s="65">
        <f t="shared" si="2"/>
        <v>13.385834000000001</v>
      </c>
      <c r="Y17" s="65">
        <f t="shared" si="2"/>
        <v>6.2992160000000004</v>
      </c>
      <c r="Z17" s="66" t="s">
        <v>199</v>
      </c>
      <c r="AA17" s="71" t="s">
        <v>217</v>
      </c>
      <c r="AB17" s="71" t="s">
        <v>218</v>
      </c>
      <c r="AC17" s="71" t="s">
        <v>219</v>
      </c>
      <c r="AD17" s="78" t="s">
        <v>220</v>
      </c>
      <c r="AE17" s="61" t="s">
        <v>195</v>
      </c>
      <c r="AF17" s="76" t="s">
        <v>184</v>
      </c>
      <c r="AG17" s="64" t="s">
        <v>221</v>
      </c>
      <c r="AH17" s="60" t="s">
        <v>222</v>
      </c>
      <c r="AI17" s="73" t="s">
        <v>187</v>
      </c>
      <c r="AJ17" s="68" t="s">
        <v>188</v>
      </c>
    </row>
    <row r="18" spans="1:36" s="69" customFormat="1" ht="110.25" customHeight="1">
      <c r="A18" s="79"/>
      <c r="B18" s="60">
        <v>14</v>
      </c>
      <c r="C18" s="60" t="s">
        <v>343</v>
      </c>
      <c r="D18" s="70"/>
      <c r="E18" s="71" t="s">
        <v>366</v>
      </c>
      <c r="F18" s="72" t="s">
        <v>351</v>
      </c>
      <c r="G18" s="70">
        <v>8809393405162</v>
      </c>
      <c r="H18" s="63">
        <v>25</v>
      </c>
      <c r="I18" s="63">
        <v>100</v>
      </c>
      <c r="J18" s="73">
        <v>116.4</v>
      </c>
      <c r="K18" s="65">
        <f t="shared" si="3"/>
        <v>0.256662</v>
      </c>
      <c r="L18" s="74">
        <v>3.9</v>
      </c>
      <c r="M18" s="74">
        <v>3.9</v>
      </c>
      <c r="N18" s="74">
        <v>11</v>
      </c>
      <c r="O18" s="65">
        <f t="shared" si="0"/>
        <v>1.5354339000000001</v>
      </c>
      <c r="P18" s="65">
        <f t="shared" si="0"/>
        <v>1.5354339000000001</v>
      </c>
      <c r="Q18" s="65">
        <f t="shared" si="0"/>
        <v>4.330711</v>
      </c>
      <c r="R18" s="65">
        <v>13.38</v>
      </c>
      <c r="S18" s="65">
        <f t="shared" si="1"/>
        <v>29.497855740000006</v>
      </c>
      <c r="T18" s="65">
        <v>45</v>
      </c>
      <c r="U18" s="65">
        <v>45</v>
      </c>
      <c r="V18" s="65">
        <v>16</v>
      </c>
      <c r="W18" s="65">
        <f t="shared" si="2"/>
        <v>17.716545</v>
      </c>
      <c r="X18" s="65">
        <f t="shared" si="2"/>
        <v>17.716545</v>
      </c>
      <c r="Y18" s="65">
        <f t="shared" si="2"/>
        <v>6.2992160000000004</v>
      </c>
      <c r="Z18" s="66" t="s">
        <v>199</v>
      </c>
      <c r="AA18" s="71" t="s">
        <v>223</v>
      </c>
      <c r="AB18" s="71" t="s">
        <v>224</v>
      </c>
      <c r="AC18" s="71" t="s">
        <v>225</v>
      </c>
      <c r="AD18" s="78" t="s">
        <v>220</v>
      </c>
      <c r="AE18" s="61" t="s">
        <v>226</v>
      </c>
      <c r="AF18" s="76" t="s">
        <v>184</v>
      </c>
      <c r="AG18" s="64" t="s">
        <v>221</v>
      </c>
      <c r="AH18" s="60" t="s">
        <v>222</v>
      </c>
      <c r="AI18" s="64" t="s">
        <v>206</v>
      </c>
      <c r="AJ18" s="68" t="s">
        <v>188</v>
      </c>
    </row>
    <row r="19" spans="1:36" s="69" customFormat="1" ht="110.25" customHeight="1">
      <c r="A19" s="59"/>
      <c r="B19" s="60">
        <v>15</v>
      </c>
      <c r="C19" s="60" t="s">
        <v>343</v>
      </c>
      <c r="D19" s="70"/>
      <c r="E19" s="71" t="s">
        <v>367</v>
      </c>
      <c r="F19" s="72" t="s">
        <v>368</v>
      </c>
      <c r="G19" s="70">
        <v>8809393405186</v>
      </c>
      <c r="H19" s="63">
        <v>15</v>
      </c>
      <c r="I19" s="63">
        <v>60</v>
      </c>
      <c r="J19" s="73">
        <v>195.4</v>
      </c>
      <c r="K19" s="65">
        <f t="shared" si="3"/>
        <v>0.43085699999999999</v>
      </c>
      <c r="L19" s="74">
        <v>5</v>
      </c>
      <c r="M19" s="74">
        <v>5</v>
      </c>
      <c r="N19" s="74">
        <v>17.5</v>
      </c>
      <c r="O19" s="65">
        <f t="shared" si="0"/>
        <v>1.9685050000000002</v>
      </c>
      <c r="P19" s="65">
        <f t="shared" si="0"/>
        <v>1.9685050000000002</v>
      </c>
      <c r="Q19" s="65">
        <f t="shared" si="0"/>
        <v>6.8897675000000005</v>
      </c>
      <c r="R19" s="65">
        <v>13.17</v>
      </c>
      <c r="S19" s="65">
        <f t="shared" si="1"/>
        <v>29.034884910000002</v>
      </c>
      <c r="T19" s="65">
        <v>56</v>
      </c>
      <c r="U19" s="65">
        <v>36</v>
      </c>
      <c r="V19" s="65">
        <v>22</v>
      </c>
      <c r="W19" s="65">
        <f t="shared" si="2"/>
        <v>22.047256000000001</v>
      </c>
      <c r="X19" s="65">
        <f t="shared" si="2"/>
        <v>14.173236000000001</v>
      </c>
      <c r="Y19" s="65">
        <f t="shared" si="2"/>
        <v>8.661422</v>
      </c>
      <c r="Z19" s="81" t="s">
        <v>227</v>
      </c>
      <c r="AA19" s="71" t="s">
        <v>228</v>
      </c>
      <c r="AB19" s="71" t="s">
        <v>229</v>
      </c>
      <c r="AC19" s="71" t="s">
        <v>230</v>
      </c>
      <c r="AD19" s="78" t="s">
        <v>220</v>
      </c>
      <c r="AE19" s="61" t="s">
        <v>183</v>
      </c>
      <c r="AF19" s="76" t="s">
        <v>184</v>
      </c>
      <c r="AG19" s="64" t="s">
        <v>221</v>
      </c>
      <c r="AH19" s="60" t="s">
        <v>222</v>
      </c>
      <c r="AI19" s="73" t="s">
        <v>206</v>
      </c>
      <c r="AJ19" s="68" t="s">
        <v>188</v>
      </c>
    </row>
    <row r="20" spans="1:36" s="69" customFormat="1" ht="144.75" customHeight="1">
      <c r="A20" s="59"/>
      <c r="B20" s="60">
        <v>16</v>
      </c>
      <c r="C20" s="60" t="s">
        <v>343</v>
      </c>
      <c r="D20" s="70"/>
      <c r="E20" s="71" t="s">
        <v>369</v>
      </c>
      <c r="F20" s="72" t="s">
        <v>370</v>
      </c>
      <c r="G20" s="70">
        <v>8809393405179</v>
      </c>
      <c r="H20" s="63">
        <v>100</v>
      </c>
      <c r="I20" s="63">
        <v>200</v>
      </c>
      <c r="J20" s="73">
        <v>22.7</v>
      </c>
      <c r="K20" s="65">
        <f t="shared" si="3"/>
        <v>5.0053499999999994E-2</v>
      </c>
      <c r="L20" s="74">
        <v>2.2000000000000002</v>
      </c>
      <c r="M20" s="74">
        <v>2.2000000000000002</v>
      </c>
      <c r="N20" s="74">
        <v>13.4</v>
      </c>
      <c r="O20" s="65">
        <f t="shared" si="0"/>
        <v>0.86614220000000008</v>
      </c>
      <c r="P20" s="65">
        <f t="shared" si="0"/>
        <v>0.86614220000000008</v>
      </c>
      <c r="Q20" s="65">
        <f t="shared" si="0"/>
        <v>5.2755934000000009</v>
      </c>
      <c r="R20" s="65">
        <v>7.71</v>
      </c>
      <c r="S20" s="65">
        <f t="shared" si="1"/>
        <v>16.997643330000002</v>
      </c>
      <c r="T20" s="65">
        <v>51</v>
      </c>
      <c r="U20" s="65">
        <v>27</v>
      </c>
      <c r="V20" s="65">
        <v>17</v>
      </c>
      <c r="W20" s="65">
        <f t="shared" si="2"/>
        <v>20.078751</v>
      </c>
      <c r="X20" s="65">
        <f t="shared" si="2"/>
        <v>10.629927</v>
      </c>
      <c r="Y20" s="65">
        <f t="shared" si="2"/>
        <v>6.6929170000000004</v>
      </c>
      <c r="Z20" s="66" t="s">
        <v>199</v>
      </c>
      <c r="AA20" s="71" t="s">
        <v>231</v>
      </c>
      <c r="AB20" s="71" t="s">
        <v>232</v>
      </c>
      <c r="AC20" s="71" t="s">
        <v>233</v>
      </c>
      <c r="AD20" s="78" t="s">
        <v>220</v>
      </c>
      <c r="AE20" s="61" t="s">
        <v>234</v>
      </c>
      <c r="AF20" s="76" t="s">
        <v>184</v>
      </c>
      <c r="AG20" s="64" t="s">
        <v>221</v>
      </c>
      <c r="AH20" s="60" t="s">
        <v>222</v>
      </c>
      <c r="AI20" s="64" t="s">
        <v>235</v>
      </c>
      <c r="AJ20" s="68" t="s">
        <v>188</v>
      </c>
    </row>
    <row r="21" spans="1:36" ht="123.75" customHeight="1">
      <c r="B21" s="60">
        <v>17</v>
      </c>
      <c r="C21" s="60" t="s">
        <v>343</v>
      </c>
      <c r="D21" s="82"/>
      <c r="E21" s="82" t="s">
        <v>100</v>
      </c>
      <c r="F21" s="72" t="s">
        <v>351</v>
      </c>
      <c r="G21" s="83">
        <v>8809393405513</v>
      </c>
      <c r="H21" s="66">
        <v>10</v>
      </c>
      <c r="I21" s="66">
        <v>60</v>
      </c>
      <c r="J21" s="78">
        <v>109.5</v>
      </c>
      <c r="K21" s="84">
        <f>J21*0.002205</f>
        <v>0.24144749999999998</v>
      </c>
      <c r="L21" s="78">
        <v>4.2</v>
      </c>
      <c r="M21" s="78">
        <v>4.2</v>
      </c>
      <c r="N21" s="78">
        <v>117</v>
      </c>
      <c r="O21" s="65">
        <f t="shared" si="0"/>
        <v>1.6535442000000002</v>
      </c>
      <c r="P21" s="65">
        <f t="shared" si="0"/>
        <v>1.6535442000000002</v>
      </c>
      <c r="Q21" s="65">
        <f t="shared" si="0"/>
        <v>46.063017000000002</v>
      </c>
      <c r="R21" s="78">
        <v>7.77</v>
      </c>
      <c r="S21" s="65">
        <f t="shared" si="1"/>
        <v>17.12992071</v>
      </c>
      <c r="T21" s="78">
        <v>47</v>
      </c>
      <c r="U21" s="78">
        <v>31</v>
      </c>
      <c r="V21" s="78">
        <v>15.5</v>
      </c>
      <c r="W21" s="65">
        <f t="shared" si="2"/>
        <v>18.503947</v>
      </c>
      <c r="X21" s="65">
        <f t="shared" si="2"/>
        <v>12.204731000000001</v>
      </c>
      <c r="Y21" s="65">
        <f t="shared" si="2"/>
        <v>6.1023655000000003</v>
      </c>
      <c r="Z21" s="66" t="s">
        <v>199</v>
      </c>
      <c r="AA21" s="85" t="s">
        <v>200</v>
      </c>
      <c r="AB21" s="85" t="s">
        <v>201</v>
      </c>
      <c r="AC21" s="85" t="s">
        <v>202</v>
      </c>
      <c r="AD21" s="78" t="s">
        <v>203</v>
      </c>
      <c r="AE21" s="85" t="s">
        <v>204</v>
      </c>
      <c r="AF21" s="78" t="s">
        <v>184</v>
      </c>
      <c r="AG21" s="78" t="s">
        <v>185</v>
      </c>
      <c r="AH21" s="78" t="s">
        <v>205</v>
      </c>
      <c r="AI21" s="78" t="s">
        <v>206</v>
      </c>
      <c r="AJ21" s="85" t="s">
        <v>188</v>
      </c>
    </row>
    <row r="22" spans="1:36" ht="98.25" customHeight="1">
      <c r="B22" s="60">
        <v>18</v>
      </c>
      <c r="C22" s="60" t="s">
        <v>343</v>
      </c>
      <c r="D22" s="82"/>
      <c r="E22" s="82" t="s">
        <v>101</v>
      </c>
      <c r="F22" s="72" t="s">
        <v>351</v>
      </c>
      <c r="G22" s="83">
        <v>8809393405506</v>
      </c>
      <c r="H22" s="66">
        <v>10</v>
      </c>
      <c r="I22" s="66">
        <v>60</v>
      </c>
      <c r="J22" s="78">
        <v>109.5</v>
      </c>
      <c r="K22" s="84">
        <f t="shared" ref="K22:K51" si="4">J22*0.002205</f>
        <v>0.24144749999999998</v>
      </c>
      <c r="L22" s="78">
        <v>4.2</v>
      </c>
      <c r="M22" s="78">
        <v>4.2</v>
      </c>
      <c r="N22" s="78">
        <v>117</v>
      </c>
      <c r="O22" s="65">
        <f t="shared" si="0"/>
        <v>1.6535442000000002</v>
      </c>
      <c r="P22" s="65">
        <f t="shared" si="0"/>
        <v>1.6535442000000002</v>
      </c>
      <c r="Q22" s="65">
        <f t="shared" si="0"/>
        <v>46.063017000000002</v>
      </c>
      <c r="R22" s="78">
        <v>7.77</v>
      </c>
      <c r="S22" s="65">
        <f t="shared" si="1"/>
        <v>17.12992071</v>
      </c>
      <c r="T22" s="78">
        <v>47</v>
      </c>
      <c r="U22" s="78">
        <v>31</v>
      </c>
      <c r="V22" s="78">
        <v>15.5</v>
      </c>
      <c r="W22" s="65">
        <f t="shared" si="2"/>
        <v>18.503947</v>
      </c>
      <c r="X22" s="65">
        <f t="shared" si="2"/>
        <v>12.204731000000001</v>
      </c>
      <c r="Y22" s="65">
        <f t="shared" si="2"/>
        <v>6.1023655000000003</v>
      </c>
      <c r="Z22" s="66" t="s">
        <v>199</v>
      </c>
      <c r="AA22" s="85" t="s">
        <v>207</v>
      </c>
      <c r="AB22" s="85" t="s">
        <v>201</v>
      </c>
      <c r="AC22" s="85" t="s">
        <v>208</v>
      </c>
      <c r="AD22" s="78" t="s">
        <v>209</v>
      </c>
      <c r="AE22" s="85" t="s">
        <v>204</v>
      </c>
      <c r="AF22" s="78" t="s">
        <v>184</v>
      </c>
      <c r="AG22" s="78" t="s">
        <v>185</v>
      </c>
      <c r="AH22" s="78" t="s">
        <v>210</v>
      </c>
      <c r="AI22" s="78" t="s">
        <v>206</v>
      </c>
      <c r="AJ22" s="85" t="s">
        <v>188</v>
      </c>
    </row>
    <row r="23" spans="1:36" ht="98.25" customHeight="1">
      <c r="B23" s="60">
        <v>19</v>
      </c>
      <c r="C23" s="60" t="s">
        <v>343</v>
      </c>
      <c r="D23" s="82"/>
      <c r="E23" s="82" t="s">
        <v>371</v>
      </c>
      <c r="F23" s="78" t="s">
        <v>56</v>
      </c>
      <c r="G23" s="83">
        <v>8809393405476</v>
      </c>
      <c r="H23" s="66">
        <v>10</v>
      </c>
      <c r="I23" s="66">
        <v>60</v>
      </c>
      <c r="J23" s="78">
        <v>275</v>
      </c>
      <c r="K23" s="84">
        <f t="shared" si="4"/>
        <v>0.606375</v>
      </c>
      <c r="L23" s="78">
        <v>4.5999999999999996</v>
      </c>
      <c r="M23" s="78">
        <v>4.5999999999999996</v>
      </c>
      <c r="N23" s="78">
        <v>18.5</v>
      </c>
      <c r="O23" s="65">
        <f t="shared" si="0"/>
        <v>1.8110245999999999</v>
      </c>
      <c r="P23" s="65">
        <f t="shared" si="0"/>
        <v>1.8110245999999999</v>
      </c>
      <c r="Q23" s="65">
        <f t="shared" si="0"/>
        <v>7.2834685000000006</v>
      </c>
      <c r="R23" s="78">
        <v>17.71</v>
      </c>
      <c r="S23" s="65">
        <f t="shared" si="1"/>
        <v>39.043873330000004</v>
      </c>
      <c r="T23" s="78">
        <v>50</v>
      </c>
      <c r="U23" s="78">
        <v>33</v>
      </c>
      <c r="V23" s="78">
        <v>22</v>
      </c>
      <c r="W23" s="65">
        <f t="shared" si="2"/>
        <v>19.68505</v>
      </c>
      <c r="X23" s="65">
        <f t="shared" si="2"/>
        <v>12.992133000000001</v>
      </c>
      <c r="Y23" s="65">
        <f t="shared" si="2"/>
        <v>8.661422</v>
      </c>
      <c r="Z23" s="66" t="s">
        <v>199</v>
      </c>
      <c r="AA23" s="85" t="s">
        <v>211</v>
      </c>
      <c r="AB23" s="85" t="s">
        <v>201</v>
      </c>
      <c r="AC23" s="85" t="s">
        <v>212</v>
      </c>
      <c r="AD23" s="78" t="s">
        <v>209</v>
      </c>
      <c r="AE23" s="85" t="s">
        <v>204</v>
      </c>
      <c r="AF23" s="78" t="s">
        <v>184</v>
      </c>
      <c r="AG23" s="78" t="s">
        <v>185</v>
      </c>
      <c r="AH23" s="78" t="s">
        <v>210</v>
      </c>
      <c r="AI23" s="78" t="s">
        <v>206</v>
      </c>
      <c r="AJ23" s="85" t="s">
        <v>188</v>
      </c>
    </row>
    <row r="24" spans="1:36" ht="127.5" customHeight="1">
      <c r="B24" s="60">
        <v>20</v>
      </c>
      <c r="C24" s="60" t="s">
        <v>343</v>
      </c>
      <c r="D24" s="82"/>
      <c r="E24" s="82" t="s">
        <v>372</v>
      </c>
      <c r="F24" s="78" t="s">
        <v>22</v>
      </c>
      <c r="G24" s="83">
        <v>8809393405483</v>
      </c>
      <c r="H24" s="66">
        <v>20</v>
      </c>
      <c r="I24" s="66">
        <v>120</v>
      </c>
      <c r="J24" s="78">
        <v>122</v>
      </c>
      <c r="K24" s="84">
        <f t="shared" si="4"/>
        <v>0.26900999999999997</v>
      </c>
      <c r="L24" s="78">
        <v>3.8</v>
      </c>
      <c r="M24" s="78">
        <v>3.8</v>
      </c>
      <c r="N24" s="78">
        <v>13.8</v>
      </c>
      <c r="O24" s="65">
        <f t="shared" si="0"/>
        <v>1.4960637999999999</v>
      </c>
      <c r="P24" s="65">
        <f t="shared" si="0"/>
        <v>1.4960637999999999</v>
      </c>
      <c r="Q24" s="65">
        <f t="shared" si="0"/>
        <v>5.4330738000000007</v>
      </c>
      <c r="R24" s="78">
        <v>16.41</v>
      </c>
      <c r="S24" s="65">
        <f t="shared" si="1"/>
        <v>36.177863430000002</v>
      </c>
      <c r="T24" s="78">
        <v>50</v>
      </c>
      <c r="U24" s="78">
        <v>43</v>
      </c>
      <c r="V24" s="78">
        <v>17</v>
      </c>
      <c r="W24" s="65">
        <f t="shared" si="2"/>
        <v>19.68505</v>
      </c>
      <c r="X24" s="65">
        <f t="shared" si="2"/>
        <v>16.929143</v>
      </c>
      <c r="Y24" s="65">
        <f t="shared" si="2"/>
        <v>6.6929170000000004</v>
      </c>
      <c r="Z24" s="66" t="s">
        <v>199</v>
      </c>
      <c r="AA24" s="85" t="s">
        <v>213</v>
      </c>
      <c r="AB24" s="85" t="s">
        <v>201</v>
      </c>
      <c r="AC24" s="85" t="s">
        <v>214</v>
      </c>
      <c r="AD24" s="78" t="s">
        <v>209</v>
      </c>
      <c r="AE24" s="85" t="s">
        <v>204</v>
      </c>
      <c r="AF24" s="78" t="s">
        <v>184</v>
      </c>
      <c r="AG24" s="78" t="s">
        <v>185</v>
      </c>
      <c r="AH24" s="78" t="s">
        <v>210</v>
      </c>
      <c r="AI24" s="78" t="s">
        <v>206</v>
      </c>
      <c r="AJ24" s="85" t="s">
        <v>188</v>
      </c>
    </row>
    <row r="25" spans="1:36" ht="139.5" customHeight="1">
      <c r="B25" s="60">
        <v>21</v>
      </c>
      <c r="C25" s="60" t="s">
        <v>343</v>
      </c>
      <c r="D25" s="82"/>
      <c r="E25" s="82" t="s">
        <v>373</v>
      </c>
      <c r="F25" s="78" t="s">
        <v>59</v>
      </c>
      <c r="G25" s="83">
        <v>8809393405490</v>
      </c>
      <c r="H25" s="66">
        <v>10</v>
      </c>
      <c r="I25" s="66">
        <v>60</v>
      </c>
      <c r="J25" s="78">
        <v>243</v>
      </c>
      <c r="K25" s="84">
        <f t="shared" si="4"/>
        <v>0.53581499999999993</v>
      </c>
      <c r="L25" s="78">
        <v>6.6</v>
      </c>
      <c r="M25" s="78">
        <v>6.6</v>
      </c>
      <c r="N25" s="78">
        <v>6.3</v>
      </c>
      <c r="O25" s="65">
        <f t="shared" si="0"/>
        <v>2.5984265999999998</v>
      </c>
      <c r="P25" s="65">
        <f t="shared" si="0"/>
        <v>2.5984265999999998</v>
      </c>
      <c r="Q25" s="65">
        <f t="shared" si="0"/>
        <v>2.4803163000000001</v>
      </c>
      <c r="R25" s="78">
        <v>15.78</v>
      </c>
      <c r="S25" s="65">
        <f t="shared" si="1"/>
        <v>34.788950939999999</v>
      </c>
      <c r="T25" s="78">
        <v>45</v>
      </c>
      <c r="U25" s="78">
        <v>38</v>
      </c>
      <c r="V25" s="78">
        <v>18</v>
      </c>
      <c r="W25" s="65">
        <f t="shared" si="2"/>
        <v>17.716545</v>
      </c>
      <c r="X25" s="65">
        <f t="shared" si="2"/>
        <v>14.960638000000001</v>
      </c>
      <c r="Y25" s="65">
        <f t="shared" si="2"/>
        <v>7.0866180000000005</v>
      </c>
      <c r="Z25" s="66" t="s">
        <v>199</v>
      </c>
      <c r="AA25" s="85" t="s">
        <v>215</v>
      </c>
      <c r="AB25" s="85" t="s">
        <v>201</v>
      </c>
      <c r="AC25" s="85" t="s">
        <v>216</v>
      </c>
      <c r="AD25" s="78" t="s">
        <v>209</v>
      </c>
      <c r="AE25" s="85" t="s">
        <v>204</v>
      </c>
      <c r="AF25" s="78" t="s">
        <v>184</v>
      </c>
      <c r="AG25" s="78" t="s">
        <v>185</v>
      </c>
      <c r="AH25" s="78" t="s">
        <v>210</v>
      </c>
      <c r="AI25" s="78" t="s">
        <v>206</v>
      </c>
      <c r="AJ25" s="85" t="s">
        <v>188</v>
      </c>
    </row>
    <row r="26" spans="1:36" ht="132.75" customHeight="1">
      <c r="B26" s="60">
        <v>22</v>
      </c>
      <c r="C26" s="60" t="s">
        <v>343</v>
      </c>
      <c r="D26" s="82"/>
      <c r="E26" s="86" t="s">
        <v>16</v>
      </c>
      <c r="F26" s="78" t="s">
        <v>22</v>
      </c>
      <c r="G26" s="83">
        <v>8809393404905</v>
      </c>
      <c r="H26" s="63">
        <v>12</v>
      </c>
      <c r="I26" s="63">
        <v>48</v>
      </c>
      <c r="J26" s="78">
        <v>190.4</v>
      </c>
      <c r="K26" s="84">
        <f t="shared" si="4"/>
        <v>0.41983199999999998</v>
      </c>
      <c r="L26" s="78">
        <v>7.5</v>
      </c>
      <c r="M26" s="78">
        <v>7.5</v>
      </c>
      <c r="N26" s="78">
        <v>5.8</v>
      </c>
      <c r="O26" s="65">
        <f t="shared" si="0"/>
        <v>2.9527575000000001</v>
      </c>
      <c r="P26" s="65">
        <f t="shared" si="0"/>
        <v>2.9527575000000001</v>
      </c>
      <c r="Q26" s="65">
        <f t="shared" si="0"/>
        <v>2.2834658000000001</v>
      </c>
      <c r="R26" s="78">
        <v>10.58</v>
      </c>
      <c r="S26" s="65">
        <f t="shared" si="1"/>
        <v>23.324911340000003</v>
      </c>
      <c r="T26" s="78">
        <v>50</v>
      </c>
      <c r="U26" s="78">
        <v>34</v>
      </c>
      <c r="V26" s="78">
        <v>17</v>
      </c>
      <c r="W26" s="65">
        <f t="shared" si="2"/>
        <v>19.68505</v>
      </c>
      <c r="X26" s="65">
        <f t="shared" si="2"/>
        <v>13.385834000000001</v>
      </c>
      <c r="Y26" s="65">
        <f t="shared" si="2"/>
        <v>6.6929170000000004</v>
      </c>
      <c r="Z26" s="66" t="s">
        <v>199</v>
      </c>
      <c r="AA26" s="85" t="s">
        <v>237</v>
      </c>
      <c r="AB26" s="85" t="s">
        <v>201</v>
      </c>
      <c r="AC26" s="85" t="s">
        <v>238</v>
      </c>
      <c r="AD26" s="78" t="s">
        <v>203</v>
      </c>
      <c r="AE26" s="85" t="s">
        <v>204</v>
      </c>
      <c r="AF26" s="78" t="s">
        <v>184</v>
      </c>
      <c r="AG26" s="78" t="s">
        <v>185</v>
      </c>
      <c r="AH26" s="78" t="s">
        <v>205</v>
      </c>
      <c r="AI26" s="78" t="s">
        <v>206</v>
      </c>
      <c r="AJ26" s="85" t="s">
        <v>188</v>
      </c>
    </row>
    <row r="27" spans="1:36" ht="132.75" customHeight="1">
      <c r="B27" s="60">
        <v>23</v>
      </c>
      <c r="C27" s="60" t="s">
        <v>343</v>
      </c>
      <c r="D27" s="82"/>
      <c r="E27" s="82" t="s">
        <v>374</v>
      </c>
      <c r="F27" s="78" t="s">
        <v>23</v>
      </c>
      <c r="G27" s="83">
        <v>8809393404899</v>
      </c>
      <c r="H27" s="63">
        <v>20</v>
      </c>
      <c r="I27" s="63">
        <v>120</v>
      </c>
      <c r="J27" s="78">
        <v>43.6</v>
      </c>
      <c r="K27" s="84">
        <f t="shared" si="4"/>
        <v>9.6138000000000001E-2</v>
      </c>
      <c r="L27" s="78">
        <v>3.1</v>
      </c>
      <c r="M27" s="78">
        <v>2.2000000000000002</v>
      </c>
      <c r="N27" s="78">
        <v>13.9</v>
      </c>
      <c r="O27" s="65">
        <f t="shared" si="0"/>
        <v>1.2204731000000002</v>
      </c>
      <c r="P27" s="65">
        <f t="shared" si="0"/>
        <v>0.86614220000000008</v>
      </c>
      <c r="Q27" s="65">
        <f t="shared" si="0"/>
        <v>5.4724439</v>
      </c>
      <c r="R27" s="78">
        <v>6.37</v>
      </c>
      <c r="S27" s="65">
        <f t="shared" si="1"/>
        <v>14.043448510000001</v>
      </c>
      <c r="T27" s="78">
        <v>44</v>
      </c>
      <c r="U27" s="78">
        <v>32</v>
      </c>
      <c r="V27" s="78">
        <v>18</v>
      </c>
      <c r="W27" s="65">
        <f t="shared" si="2"/>
        <v>17.322844</v>
      </c>
      <c r="X27" s="65">
        <f t="shared" si="2"/>
        <v>12.598432000000001</v>
      </c>
      <c r="Y27" s="65">
        <f t="shared" si="2"/>
        <v>7.0866180000000005</v>
      </c>
      <c r="Z27" s="66" t="s">
        <v>199</v>
      </c>
      <c r="AA27" s="85" t="s">
        <v>239</v>
      </c>
      <c r="AB27" s="85" t="s">
        <v>240</v>
      </c>
      <c r="AC27" s="85" t="s">
        <v>241</v>
      </c>
      <c r="AD27" s="78" t="s">
        <v>203</v>
      </c>
      <c r="AE27" s="85" t="s">
        <v>204</v>
      </c>
      <c r="AF27" s="78" t="s">
        <v>184</v>
      </c>
      <c r="AG27" s="78" t="s">
        <v>185</v>
      </c>
      <c r="AH27" s="78" t="s">
        <v>205</v>
      </c>
      <c r="AI27" s="78" t="s">
        <v>235</v>
      </c>
      <c r="AJ27" s="85" t="s">
        <v>188</v>
      </c>
    </row>
    <row r="28" spans="1:36" ht="98.25" customHeight="1">
      <c r="B28" s="60">
        <v>24</v>
      </c>
      <c r="C28" s="60" t="s">
        <v>343</v>
      </c>
      <c r="D28" s="82"/>
      <c r="E28" s="82" t="s">
        <v>375</v>
      </c>
      <c r="F28" s="78" t="s">
        <v>21</v>
      </c>
      <c r="G28" s="83">
        <v>8809393404875</v>
      </c>
      <c r="H28" s="63" t="s">
        <v>236</v>
      </c>
      <c r="I28" s="63">
        <v>100</v>
      </c>
      <c r="J28" s="78">
        <v>118.3</v>
      </c>
      <c r="K28" s="84">
        <f t="shared" si="4"/>
        <v>0.26085149999999996</v>
      </c>
      <c r="L28" s="78">
        <v>3.8</v>
      </c>
      <c r="M28" s="78">
        <v>3.8</v>
      </c>
      <c r="N28" s="78">
        <v>12</v>
      </c>
      <c r="O28" s="65">
        <f t="shared" si="0"/>
        <v>1.4960637999999999</v>
      </c>
      <c r="P28" s="65">
        <f t="shared" si="0"/>
        <v>1.4960637999999999</v>
      </c>
      <c r="Q28" s="65">
        <f t="shared" si="0"/>
        <v>4.7244120000000001</v>
      </c>
      <c r="R28" s="78">
        <v>13.02</v>
      </c>
      <c r="S28" s="65">
        <f t="shared" si="1"/>
        <v>28.704191460000001</v>
      </c>
      <c r="T28" s="78">
        <v>43</v>
      </c>
      <c r="U28" s="78">
        <v>23</v>
      </c>
      <c r="V28" s="78">
        <v>31</v>
      </c>
      <c r="W28" s="65">
        <f t="shared" si="2"/>
        <v>16.929143</v>
      </c>
      <c r="X28" s="65">
        <f t="shared" si="2"/>
        <v>9.055123</v>
      </c>
      <c r="Y28" s="65">
        <f t="shared" si="2"/>
        <v>12.204731000000001</v>
      </c>
      <c r="Z28" s="66" t="s">
        <v>199</v>
      </c>
      <c r="AA28" s="85" t="s">
        <v>242</v>
      </c>
      <c r="AB28" s="85" t="s">
        <v>201</v>
      </c>
      <c r="AC28" s="85" t="s">
        <v>243</v>
      </c>
      <c r="AD28" s="78" t="s">
        <v>203</v>
      </c>
      <c r="AE28" s="85" t="s">
        <v>244</v>
      </c>
      <c r="AF28" s="78" t="s">
        <v>184</v>
      </c>
      <c r="AG28" s="78" t="s">
        <v>185</v>
      </c>
      <c r="AH28" s="78" t="s">
        <v>205</v>
      </c>
      <c r="AI28" s="78" t="s">
        <v>206</v>
      </c>
      <c r="AJ28" s="85" t="s">
        <v>188</v>
      </c>
    </row>
    <row r="29" spans="1:36" ht="98.25" customHeight="1">
      <c r="B29" s="60">
        <v>25</v>
      </c>
      <c r="C29" s="60" t="s">
        <v>343</v>
      </c>
      <c r="D29" s="82"/>
      <c r="E29" s="82" t="s">
        <v>376</v>
      </c>
      <c r="F29" s="78" t="s">
        <v>67</v>
      </c>
      <c r="G29" s="83">
        <v>8809393404868</v>
      </c>
      <c r="H29" s="63" t="s">
        <v>236</v>
      </c>
      <c r="I29" s="63">
        <v>60</v>
      </c>
      <c r="J29" s="78">
        <v>234.7</v>
      </c>
      <c r="K29" s="84">
        <f t="shared" si="4"/>
        <v>0.51751349999999996</v>
      </c>
      <c r="L29" s="78">
        <v>5</v>
      </c>
      <c r="M29" s="78">
        <v>4.8</v>
      </c>
      <c r="N29" s="78">
        <v>17.899999999999999</v>
      </c>
      <c r="O29" s="65">
        <f t="shared" si="0"/>
        <v>1.9685050000000002</v>
      </c>
      <c r="P29" s="65">
        <f t="shared" si="0"/>
        <v>1.8897648</v>
      </c>
      <c r="Q29" s="65">
        <f t="shared" si="0"/>
        <v>7.0472478999999995</v>
      </c>
      <c r="R29" s="78">
        <v>15.75</v>
      </c>
      <c r="S29" s="65">
        <f t="shared" si="1"/>
        <v>34.722812250000004</v>
      </c>
      <c r="T29" s="78">
        <v>54</v>
      </c>
      <c r="U29" s="78">
        <v>32</v>
      </c>
      <c r="V29" s="78">
        <v>22</v>
      </c>
      <c r="W29" s="65">
        <f t="shared" si="2"/>
        <v>21.259854000000001</v>
      </c>
      <c r="X29" s="65">
        <f t="shared" si="2"/>
        <v>12.598432000000001</v>
      </c>
      <c r="Y29" s="65">
        <f t="shared" si="2"/>
        <v>8.661422</v>
      </c>
      <c r="Z29" s="66" t="s">
        <v>199</v>
      </c>
      <c r="AA29" s="85" t="s">
        <v>245</v>
      </c>
      <c r="AB29" s="85" t="s">
        <v>246</v>
      </c>
      <c r="AC29" s="85" t="s">
        <v>247</v>
      </c>
      <c r="AD29" s="78" t="s">
        <v>203</v>
      </c>
      <c r="AE29" s="85" t="s">
        <v>204</v>
      </c>
      <c r="AF29" s="78" t="s">
        <v>184</v>
      </c>
      <c r="AG29" s="78" t="s">
        <v>185</v>
      </c>
      <c r="AH29" s="78" t="s">
        <v>205</v>
      </c>
      <c r="AI29" s="78" t="s">
        <v>235</v>
      </c>
      <c r="AJ29" s="85" t="s">
        <v>188</v>
      </c>
    </row>
    <row r="30" spans="1:36" ht="98.25" customHeight="1">
      <c r="B30" s="60">
        <v>26</v>
      </c>
      <c r="C30" s="60" t="s">
        <v>343</v>
      </c>
      <c r="D30" s="82"/>
      <c r="E30" s="82" t="s">
        <v>377</v>
      </c>
      <c r="F30" s="78" t="s">
        <v>31</v>
      </c>
      <c r="G30" s="83">
        <v>8809393404639</v>
      </c>
      <c r="H30" s="63">
        <v>18</v>
      </c>
      <c r="I30" s="63">
        <v>72</v>
      </c>
      <c r="J30" s="78">
        <v>186.8</v>
      </c>
      <c r="K30" s="84">
        <f t="shared" si="4"/>
        <v>0.41189400000000004</v>
      </c>
      <c r="L30" s="78">
        <v>8.3000000000000007</v>
      </c>
      <c r="M30" s="78">
        <v>8.3000000000000007</v>
      </c>
      <c r="N30" s="78">
        <v>4.5</v>
      </c>
      <c r="O30" s="65">
        <f t="shared" si="0"/>
        <v>3.2677183000000003</v>
      </c>
      <c r="P30" s="65">
        <f t="shared" si="0"/>
        <v>3.2677183000000003</v>
      </c>
      <c r="Q30" s="65">
        <f t="shared" si="0"/>
        <v>1.7716545000000001</v>
      </c>
      <c r="R30" s="78">
        <v>15.11</v>
      </c>
      <c r="S30" s="65">
        <f t="shared" si="1"/>
        <v>33.31185353</v>
      </c>
      <c r="T30" s="78">
        <v>54</v>
      </c>
      <c r="U30" s="78">
        <v>28</v>
      </c>
      <c r="V30" s="78">
        <v>25</v>
      </c>
      <c r="W30" s="65">
        <f t="shared" si="2"/>
        <v>21.259854000000001</v>
      </c>
      <c r="X30" s="65">
        <f t="shared" si="2"/>
        <v>11.023628</v>
      </c>
      <c r="Y30" s="65">
        <f t="shared" si="2"/>
        <v>9.8425250000000002</v>
      </c>
      <c r="Z30" s="66" t="s">
        <v>265</v>
      </c>
      <c r="AA30" s="85" t="s">
        <v>266</v>
      </c>
      <c r="AB30" s="85" t="s">
        <v>267</v>
      </c>
      <c r="AC30" s="85" t="s">
        <v>268</v>
      </c>
      <c r="AD30" s="78" t="s">
        <v>220</v>
      </c>
      <c r="AE30" s="85" t="s">
        <v>204</v>
      </c>
      <c r="AF30" s="78" t="s">
        <v>184</v>
      </c>
      <c r="AG30" s="78" t="s">
        <v>185</v>
      </c>
      <c r="AH30" s="78" t="s">
        <v>269</v>
      </c>
      <c r="AI30" s="78" t="s">
        <v>235</v>
      </c>
      <c r="AJ30" s="85" t="s">
        <v>188</v>
      </c>
    </row>
    <row r="31" spans="1:36" ht="98.25" customHeight="1">
      <c r="B31" s="60">
        <v>27</v>
      </c>
      <c r="C31" s="60" t="s">
        <v>343</v>
      </c>
      <c r="D31" s="82"/>
      <c r="E31" s="82" t="s">
        <v>378</v>
      </c>
      <c r="F31" s="78" t="s">
        <v>31</v>
      </c>
      <c r="G31" s="83">
        <v>8809393404646</v>
      </c>
      <c r="H31" s="63">
        <v>18</v>
      </c>
      <c r="I31" s="63">
        <v>72</v>
      </c>
      <c r="J31" s="78">
        <v>186.8</v>
      </c>
      <c r="K31" s="84">
        <f t="shared" si="4"/>
        <v>0.41189400000000004</v>
      </c>
      <c r="L31" s="78">
        <v>8.3000000000000007</v>
      </c>
      <c r="M31" s="78">
        <v>8.3000000000000007</v>
      </c>
      <c r="N31" s="78">
        <v>4.5</v>
      </c>
      <c r="O31" s="65">
        <f t="shared" si="0"/>
        <v>3.2677183000000003</v>
      </c>
      <c r="P31" s="65">
        <f t="shared" si="0"/>
        <v>3.2677183000000003</v>
      </c>
      <c r="Q31" s="65">
        <f t="shared" si="0"/>
        <v>1.7716545000000001</v>
      </c>
      <c r="R31" s="78">
        <v>15.11</v>
      </c>
      <c r="S31" s="65">
        <f t="shared" si="1"/>
        <v>33.31185353</v>
      </c>
      <c r="T31" s="78">
        <v>54</v>
      </c>
      <c r="U31" s="78">
        <v>28</v>
      </c>
      <c r="V31" s="78">
        <v>25</v>
      </c>
      <c r="W31" s="65">
        <f t="shared" si="2"/>
        <v>21.259854000000001</v>
      </c>
      <c r="X31" s="65">
        <f t="shared" si="2"/>
        <v>11.023628</v>
      </c>
      <c r="Y31" s="65">
        <f t="shared" si="2"/>
        <v>9.8425250000000002</v>
      </c>
      <c r="Z31" s="66" t="s">
        <v>178</v>
      </c>
      <c r="AA31" s="85" t="s">
        <v>270</v>
      </c>
      <c r="AB31" s="85" t="s">
        <v>267</v>
      </c>
      <c r="AC31" s="85" t="s">
        <v>271</v>
      </c>
      <c r="AD31" s="78" t="s">
        <v>272</v>
      </c>
      <c r="AE31" s="85" t="s">
        <v>204</v>
      </c>
      <c r="AF31" s="78" t="s">
        <v>184</v>
      </c>
      <c r="AG31" s="78" t="s">
        <v>185</v>
      </c>
      <c r="AH31" s="78" t="s">
        <v>251</v>
      </c>
      <c r="AI31" s="78" t="s">
        <v>235</v>
      </c>
      <c r="AJ31" s="85" t="s">
        <v>188</v>
      </c>
    </row>
    <row r="32" spans="1:36" ht="98.25" customHeight="1">
      <c r="B32" s="60">
        <v>28</v>
      </c>
      <c r="C32" s="60" t="s">
        <v>343</v>
      </c>
      <c r="D32" s="82"/>
      <c r="E32" s="82" t="s">
        <v>379</v>
      </c>
      <c r="F32" s="78" t="s">
        <v>29</v>
      </c>
      <c r="G32" s="83">
        <v>8809393405094</v>
      </c>
      <c r="H32" s="63">
        <v>12</v>
      </c>
      <c r="I32" s="63">
        <v>72</v>
      </c>
      <c r="J32" s="78">
        <v>177.7</v>
      </c>
      <c r="K32" s="84">
        <f>J32*0.002205</f>
        <v>0.39182849999999997</v>
      </c>
      <c r="L32" s="78">
        <v>7</v>
      </c>
      <c r="M32" s="78">
        <v>4.2</v>
      </c>
      <c r="N32" s="78">
        <v>17.3</v>
      </c>
      <c r="O32" s="65">
        <f>L32*0.393701</f>
        <v>2.7559070000000001</v>
      </c>
      <c r="P32" s="65">
        <f>M32*0.393701</f>
        <v>1.6535442000000002</v>
      </c>
      <c r="Q32" s="65">
        <f>N32*0.393701</f>
        <v>6.811027300000001</v>
      </c>
      <c r="R32" s="78">
        <v>14.69</v>
      </c>
      <c r="S32" s="65">
        <f t="shared" si="1"/>
        <v>32.385911870000001</v>
      </c>
      <c r="T32" s="78">
        <v>48</v>
      </c>
      <c r="U32" s="78">
        <v>43</v>
      </c>
      <c r="V32" s="78">
        <v>22</v>
      </c>
      <c r="W32" s="65">
        <f t="shared" si="2"/>
        <v>18.897648</v>
      </c>
      <c r="X32" s="65">
        <f t="shared" si="2"/>
        <v>16.929143</v>
      </c>
      <c r="Y32" s="65">
        <f t="shared" si="2"/>
        <v>8.661422</v>
      </c>
      <c r="Z32" s="66" t="s">
        <v>199</v>
      </c>
      <c r="AA32" s="85" t="s">
        <v>279</v>
      </c>
      <c r="AB32" s="85" t="s">
        <v>280</v>
      </c>
      <c r="AC32" s="85" t="s">
        <v>281</v>
      </c>
      <c r="AD32" s="78" t="s">
        <v>203</v>
      </c>
      <c r="AE32" s="85" t="s">
        <v>204</v>
      </c>
      <c r="AF32" s="78" t="s">
        <v>184</v>
      </c>
      <c r="AG32" s="78" t="s">
        <v>185</v>
      </c>
      <c r="AH32" s="78" t="s">
        <v>205</v>
      </c>
      <c r="AI32" s="78" t="s">
        <v>206</v>
      </c>
      <c r="AJ32" s="85" t="s">
        <v>188</v>
      </c>
    </row>
    <row r="33" spans="2:36" ht="98.25" customHeight="1">
      <c r="B33" s="60">
        <v>29</v>
      </c>
      <c r="C33" s="60" t="s">
        <v>343</v>
      </c>
      <c r="D33" s="82"/>
      <c r="E33" s="82" t="s">
        <v>380</v>
      </c>
      <c r="F33" s="78" t="s">
        <v>28</v>
      </c>
      <c r="G33" s="83">
        <v>8809393401614</v>
      </c>
      <c r="H33" s="63" t="s">
        <v>236</v>
      </c>
      <c r="I33" s="63">
        <v>36</v>
      </c>
      <c r="J33" s="78">
        <v>179.7</v>
      </c>
      <c r="K33" s="84">
        <f t="shared" si="4"/>
        <v>0.39623849999999994</v>
      </c>
      <c r="L33" s="78">
        <v>4.3</v>
      </c>
      <c r="M33" s="78">
        <v>4.3</v>
      </c>
      <c r="N33" s="78">
        <v>18.8</v>
      </c>
      <c r="O33" s="65">
        <f t="shared" si="0"/>
        <v>1.6929143</v>
      </c>
      <c r="P33" s="65">
        <f t="shared" si="0"/>
        <v>1.6929143</v>
      </c>
      <c r="Q33" s="65">
        <f t="shared" si="0"/>
        <v>7.4015788000000011</v>
      </c>
      <c r="R33" s="78">
        <v>7.47</v>
      </c>
      <c r="S33" s="65">
        <f t="shared" si="1"/>
        <v>16.46853381</v>
      </c>
      <c r="T33" s="78">
        <v>31</v>
      </c>
      <c r="U33" s="78">
        <v>31</v>
      </c>
      <c r="V33" s="78">
        <v>22</v>
      </c>
      <c r="W33" s="65">
        <f t="shared" si="2"/>
        <v>12.204731000000001</v>
      </c>
      <c r="X33" s="65">
        <f t="shared" si="2"/>
        <v>12.204731000000001</v>
      </c>
      <c r="Y33" s="65">
        <f t="shared" si="2"/>
        <v>8.661422</v>
      </c>
      <c r="Z33" s="81" t="s">
        <v>227</v>
      </c>
      <c r="AA33" s="85" t="s">
        <v>282</v>
      </c>
      <c r="AB33" s="85" t="s">
        <v>283</v>
      </c>
      <c r="AC33" s="85" t="s">
        <v>284</v>
      </c>
      <c r="AD33" s="78" t="s">
        <v>220</v>
      </c>
      <c r="AE33" s="85" t="s">
        <v>204</v>
      </c>
      <c r="AF33" s="78" t="s">
        <v>184</v>
      </c>
      <c r="AG33" s="78" t="s">
        <v>185</v>
      </c>
      <c r="AH33" s="78" t="s">
        <v>269</v>
      </c>
      <c r="AI33" s="78" t="s">
        <v>235</v>
      </c>
      <c r="AJ33" s="85" t="s">
        <v>188</v>
      </c>
    </row>
    <row r="34" spans="2:36" ht="99.75" customHeight="1">
      <c r="B34" s="60">
        <v>30</v>
      </c>
      <c r="C34" s="60" t="s">
        <v>343</v>
      </c>
      <c r="D34" s="82"/>
      <c r="E34" s="82" t="s">
        <v>49</v>
      </c>
      <c r="F34" s="78" t="s">
        <v>36</v>
      </c>
      <c r="G34" s="83">
        <v>8809393405025</v>
      </c>
      <c r="H34" s="63" t="s">
        <v>236</v>
      </c>
      <c r="I34" s="63">
        <v>400</v>
      </c>
      <c r="J34" s="78">
        <v>40.4</v>
      </c>
      <c r="K34" s="84">
        <f t="shared" si="4"/>
        <v>8.9081999999999995E-2</v>
      </c>
      <c r="L34" s="78">
        <v>12</v>
      </c>
      <c r="M34" s="78">
        <v>0.5</v>
      </c>
      <c r="N34" s="78">
        <v>17</v>
      </c>
      <c r="O34" s="65">
        <f t="shared" si="0"/>
        <v>4.7244120000000001</v>
      </c>
      <c r="P34" s="65">
        <f t="shared" si="0"/>
        <v>0.19685050000000001</v>
      </c>
      <c r="Q34" s="65">
        <f t="shared" si="0"/>
        <v>6.6929170000000004</v>
      </c>
      <c r="R34" s="78">
        <v>17.22</v>
      </c>
      <c r="S34" s="65">
        <f t="shared" si="1"/>
        <v>37.963608059999999</v>
      </c>
      <c r="T34" s="78">
        <v>50</v>
      </c>
      <c r="U34" s="78">
        <v>50</v>
      </c>
      <c r="V34" s="78">
        <v>20</v>
      </c>
      <c r="W34" s="65">
        <f t="shared" si="2"/>
        <v>19.68505</v>
      </c>
      <c r="X34" s="65">
        <f t="shared" si="2"/>
        <v>19.68505</v>
      </c>
      <c r="Y34" s="65">
        <f t="shared" si="2"/>
        <v>7.8740200000000007</v>
      </c>
      <c r="Z34" s="66" t="s">
        <v>285</v>
      </c>
      <c r="AA34" s="85" t="s">
        <v>286</v>
      </c>
      <c r="AB34" s="85" t="s">
        <v>287</v>
      </c>
      <c r="AC34" s="85" t="s">
        <v>288</v>
      </c>
      <c r="AD34" s="78" t="s">
        <v>203</v>
      </c>
      <c r="AE34" s="85" t="s">
        <v>204</v>
      </c>
      <c r="AF34" s="78" t="s">
        <v>184</v>
      </c>
      <c r="AG34" s="78" t="s">
        <v>185</v>
      </c>
      <c r="AH34" s="78" t="s">
        <v>205</v>
      </c>
      <c r="AI34" s="78" t="s">
        <v>206</v>
      </c>
      <c r="AJ34" s="85" t="s">
        <v>188</v>
      </c>
    </row>
    <row r="35" spans="2:36" ht="99.75" customHeight="1">
      <c r="B35" s="60">
        <v>31</v>
      </c>
      <c r="C35" s="60" t="s">
        <v>343</v>
      </c>
      <c r="D35" s="82"/>
      <c r="E35" s="82" t="s">
        <v>381</v>
      </c>
      <c r="F35" s="78" t="s">
        <v>36</v>
      </c>
      <c r="G35" s="83">
        <v>8809393405032</v>
      </c>
      <c r="H35" s="63" t="s">
        <v>236</v>
      </c>
      <c r="I35" s="63">
        <v>400</v>
      </c>
      <c r="J35" s="78">
        <v>40.4</v>
      </c>
      <c r="K35" s="84">
        <f t="shared" si="4"/>
        <v>8.9081999999999995E-2</v>
      </c>
      <c r="L35" s="78">
        <v>12</v>
      </c>
      <c r="M35" s="78">
        <v>0.5</v>
      </c>
      <c r="N35" s="78">
        <v>17</v>
      </c>
      <c r="O35" s="65">
        <f t="shared" si="0"/>
        <v>4.7244120000000001</v>
      </c>
      <c r="P35" s="65">
        <f t="shared" si="0"/>
        <v>0.19685050000000001</v>
      </c>
      <c r="Q35" s="65">
        <f t="shared" si="0"/>
        <v>6.6929170000000004</v>
      </c>
      <c r="R35" s="78">
        <v>17.22</v>
      </c>
      <c r="S35" s="65">
        <f t="shared" si="1"/>
        <v>37.963608059999999</v>
      </c>
      <c r="T35" s="78">
        <v>50</v>
      </c>
      <c r="U35" s="78">
        <v>50</v>
      </c>
      <c r="V35" s="78">
        <v>20</v>
      </c>
      <c r="W35" s="65">
        <f t="shared" si="2"/>
        <v>19.68505</v>
      </c>
      <c r="X35" s="65">
        <f t="shared" si="2"/>
        <v>19.68505</v>
      </c>
      <c r="Y35" s="65">
        <f t="shared" si="2"/>
        <v>7.8740200000000007</v>
      </c>
      <c r="Z35" s="66" t="s">
        <v>285</v>
      </c>
      <c r="AA35" s="85" t="s">
        <v>289</v>
      </c>
      <c r="AB35" s="85" t="s">
        <v>287</v>
      </c>
      <c r="AC35" s="85" t="s">
        <v>290</v>
      </c>
      <c r="AD35" s="78" t="s">
        <v>220</v>
      </c>
      <c r="AE35" s="85" t="s">
        <v>204</v>
      </c>
      <c r="AF35" s="78" t="s">
        <v>184</v>
      </c>
      <c r="AG35" s="78" t="s">
        <v>185</v>
      </c>
      <c r="AH35" s="78" t="s">
        <v>269</v>
      </c>
      <c r="AI35" s="78" t="s">
        <v>206</v>
      </c>
      <c r="AJ35" s="85" t="s">
        <v>188</v>
      </c>
    </row>
    <row r="36" spans="2:36" ht="99.75" customHeight="1">
      <c r="B36" s="60">
        <v>32</v>
      </c>
      <c r="C36" s="60" t="s">
        <v>343</v>
      </c>
      <c r="D36" s="82"/>
      <c r="E36" s="82" t="s">
        <v>50</v>
      </c>
      <c r="F36" s="78" t="s">
        <v>36</v>
      </c>
      <c r="G36" s="83">
        <v>8809393405618</v>
      </c>
      <c r="H36" s="63" t="s">
        <v>236</v>
      </c>
      <c r="I36" s="63">
        <v>400</v>
      </c>
      <c r="J36" s="78">
        <v>40.4</v>
      </c>
      <c r="K36" s="84">
        <f t="shared" si="4"/>
        <v>8.9081999999999995E-2</v>
      </c>
      <c r="L36" s="78">
        <v>12</v>
      </c>
      <c r="M36" s="78">
        <v>0.5</v>
      </c>
      <c r="N36" s="78">
        <v>17</v>
      </c>
      <c r="O36" s="65">
        <f t="shared" si="0"/>
        <v>4.7244120000000001</v>
      </c>
      <c r="P36" s="65">
        <f t="shared" si="0"/>
        <v>0.19685050000000001</v>
      </c>
      <c r="Q36" s="65">
        <f t="shared" si="0"/>
        <v>6.6929170000000004</v>
      </c>
      <c r="R36" s="78">
        <v>17.22</v>
      </c>
      <c r="S36" s="65">
        <f t="shared" si="1"/>
        <v>37.963608059999999</v>
      </c>
      <c r="T36" s="78">
        <v>50</v>
      </c>
      <c r="U36" s="78">
        <v>50</v>
      </c>
      <c r="V36" s="78">
        <v>20</v>
      </c>
      <c r="W36" s="65">
        <f t="shared" si="2"/>
        <v>19.68505</v>
      </c>
      <c r="X36" s="65">
        <f t="shared" si="2"/>
        <v>19.68505</v>
      </c>
      <c r="Y36" s="65">
        <f t="shared" si="2"/>
        <v>7.8740200000000007</v>
      </c>
      <c r="Z36" s="66" t="s">
        <v>285</v>
      </c>
      <c r="AA36" s="85" t="s">
        <v>291</v>
      </c>
      <c r="AB36" s="85" t="s">
        <v>292</v>
      </c>
      <c r="AC36" s="85" t="s">
        <v>293</v>
      </c>
      <c r="AD36" s="78" t="s">
        <v>294</v>
      </c>
      <c r="AE36" s="85" t="s">
        <v>204</v>
      </c>
      <c r="AF36" s="78" t="s">
        <v>295</v>
      </c>
      <c r="AG36" s="78" t="s">
        <v>185</v>
      </c>
      <c r="AH36" s="78" t="s">
        <v>269</v>
      </c>
      <c r="AI36" s="78" t="s">
        <v>206</v>
      </c>
      <c r="AJ36" s="85" t="s">
        <v>188</v>
      </c>
    </row>
    <row r="37" spans="2:36" ht="99.75" customHeight="1">
      <c r="B37" s="60">
        <v>33</v>
      </c>
      <c r="C37" s="60" t="s">
        <v>343</v>
      </c>
      <c r="D37" s="82"/>
      <c r="E37" s="82" t="s">
        <v>51</v>
      </c>
      <c r="F37" s="78" t="s">
        <v>36</v>
      </c>
      <c r="G37" s="83">
        <v>8809393405049</v>
      </c>
      <c r="H37" s="63" t="s">
        <v>236</v>
      </c>
      <c r="I37" s="63">
        <v>400</v>
      </c>
      <c r="J37" s="78">
        <v>40.4</v>
      </c>
      <c r="K37" s="84">
        <f t="shared" si="4"/>
        <v>8.9081999999999995E-2</v>
      </c>
      <c r="L37" s="78">
        <v>12</v>
      </c>
      <c r="M37" s="78">
        <v>0.5</v>
      </c>
      <c r="N37" s="78">
        <v>17</v>
      </c>
      <c r="O37" s="65">
        <f t="shared" si="0"/>
        <v>4.7244120000000001</v>
      </c>
      <c r="P37" s="65">
        <f t="shared" si="0"/>
        <v>0.19685050000000001</v>
      </c>
      <c r="Q37" s="65">
        <f t="shared" si="0"/>
        <v>6.6929170000000004</v>
      </c>
      <c r="R37" s="78">
        <v>17.22</v>
      </c>
      <c r="S37" s="65">
        <f t="shared" si="1"/>
        <v>37.963608059999999</v>
      </c>
      <c r="T37" s="78">
        <v>50</v>
      </c>
      <c r="U37" s="78">
        <v>50</v>
      </c>
      <c r="V37" s="78">
        <v>20</v>
      </c>
      <c r="W37" s="65">
        <f t="shared" si="2"/>
        <v>19.68505</v>
      </c>
      <c r="X37" s="65">
        <f t="shared" si="2"/>
        <v>19.68505</v>
      </c>
      <c r="Y37" s="65">
        <f t="shared" si="2"/>
        <v>7.8740200000000007</v>
      </c>
      <c r="Z37" s="66" t="s">
        <v>285</v>
      </c>
      <c r="AA37" s="85" t="s">
        <v>296</v>
      </c>
      <c r="AB37" s="85" t="s">
        <v>292</v>
      </c>
      <c r="AC37" s="85" t="s">
        <v>297</v>
      </c>
      <c r="AD37" s="78" t="s">
        <v>272</v>
      </c>
      <c r="AE37" s="85" t="s">
        <v>204</v>
      </c>
      <c r="AF37" s="78" t="s">
        <v>295</v>
      </c>
      <c r="AG37" s="78" t="s">
        <v>185</v>
      </c>
      <c r="AH37" s="78" t="s">
        <v>251</v>
      </c>
      <c r="AI37" s="78" t="s">
        <v>206</v>
      </c>
      <c r="AJ37" s="85" t="s">
        <v>188</v>
      </c>
    </row>
    <row r="38" spans="2:36" ht="99.75" customHeight="1">
      <c r="B38" s="60">
        <v>34</v>
      </c>
      <c r="C38" s="60" t="s">
        <v>343</v>
      </c>
      <c r="D38" s="82"/>
      <c r="E38" s="82" t="s">
        <v>382</v>
      </c>
      <c r="F38" s="78" t="s">
        <v>44</v>
      </c>
      <c r="G38" s="83">
        <v>8809393400044</v>
      </c>
      <c r="H38" s="63" t="s">
        <v>236</v>
      </c>
      <c r="I38" s="63">
        <v>50</v>
      </c>
      <c r="J38" s="78">
        <v>295</v>
      </c>
      <c r="K38" s="84">
        <f t="shared" si="4"/>
        <v>0.65047500000000003</v>
      </c>
      <c r="L38" s="78">
        <v>12.1</v>
      </c>
      <c r="M38" s="78">
        <v>3.4</v>
      </c>
      <c r="N38" s="78">
        <v>18.2</v>
      </c>
      <c r="O38" s="65">
        <f t="shared" si="0"/>
        <v>4.7637821000000002</v>
      </c>
      <c r="P38" s="65">
        <f t="shared" si="0"/>
        <v>1.3385834000000001</v>
      </c>
      <c r="Q38" s="65">
        <f t="shared" si="0"/>
        <v>7.1653582</v>
      </c>
      <c r="R38" s="78">
        <v>17.25</v>
      </c>
      <c r="S38" s="65">
        <f t="shared" si="1"/>
        <v>38.029746750000001</v>
      </c>
      <c r="T38" s="78">
        <v>63</v>
      </c>
      <c r="U38" s="78">
        <v>46</v>
      </c>
      <c r="V38" s="78">
        <v>21</v>
      </c>
      <c r="W38" s="65">
        <f t="shared" si="2"/>
        <v>24.803163000000001</v>
      </c>
      <c r="X38" s="65">
        <f t="shared" si="2"/>
        <v>18.110246</v>
      </c>
      <c r="Y38" s="65">
        <f t="shared" si="2"/>
        <v>8.2677209999999999</v>
      </c>
      <c r="Z38" s="66" t="s">
        <v>285</v>
      </c>
      <c r="AA38" s="85" t="s">
        <v>298</v>
      </c>
      <c r="AB38" s="85" t="s">
        <v>292</v>
      </c>
      <c r="AC38" s="85" t="s">
        <v>299</v>
      </c>
      <c r="AD38" s="78" t="s">
        <v>300</v>
      </c>
      <c r="AE38" s="85" t="s">
        <v>204</v>
      </c>
      <c r="AF38" s="78" t="s">
        <v>295</v>
      </c>
      <c r="AG38" s="78" t="s">
        <v>185</v>
      </c>
      <c r="AH38" s="78" t="s">
        <v>269</v>
      </c>
      <c r="AI38" s="78" t="s">
        <v>206</v>
      </c>
      <c r="AJ38" s="85" t="s">
        <v>188</v>
      </c>
    </row>
    <row r="39" spans="2:36" ht="99.75" customHeight="1">
      <c r="B39" s="60">
        <v>35</v>
      </c>
      <c r="C39" s="60" t="s">
        <v>343</v>
      </c>
      <c r="D39" s="82"/>
      <c r="E39" s="82" t="s">
        <v>383</v>
      </c>
      <c r="F39" s="78" t="s">
        <v>44</v>
      </c>
      <c r="G39" s="83">
        <v>8809393403335</v>
      </c>
      <c r="H39" s="63" t="s">
        <v>236</v>
      </c>
      <c r="I39" s="63">
        <v>50</v>
      </c>
      <c r="J39" s="78">
        <v>295</v>
      </c>
      <c r="K39" s="84">
        <f t="shared" si="4"/>
        <v>0.65047500000000003</v>
      </c>
      <c r="L39" s="78">
        <v>12.1</v>
      </c>
      <c r="M39" s="78">
        <v>3.4</v>
      </c>
      <c r="N39" s="78">
        <v>18.2</v>
      </c>
      <c r="O39" s="65">
        <f t="shared" si="0"/>
        <v>4.7637821000000002</v>
      </c>
      <c r="P39" s="65">
        <f t="shared" si="0"/>
        <v>1.3385834000000001</v>
      </c>
      <c r="Q39" s="65">
        <f t="shared" si="0"/>
        <v>7.1653582</v>
      </c>
      <c r="R39" s="78">
        <v>17.25</v>
      </c>
      <c r="S39" s="65">
        <f t="shared" si="1"/>
        <v>38.029746750000001</v>
      </c>
      <c r="T39" s="78">
        <v>63</v>
      </c>
      <c r="U39" s="78">
        <v>46</v>
      </c>
      <c r="V39" s="78">
        <v>21</v>
      </c>
      <c r="W39" s="65">
        <f t="shared" si="2"/>
        <v>24.803163000000001</v>
      </c>
      <c r="X39" s="65">
        <f t="shared" si="2"/>
        <v>18.110246</v>
      </c>
      <c r="Y39" s="65">
        <f t="shared" si="2"/>
        <v>8.2677209999999999</v>
      </c>
      <c r="Z39" s="66" t="s">
        <v>285</v>
      </c>
      <c r="AA39" s="85" t="s">
        <v>301</v>
      </c>
      <c r="AB39" s="85" t="s">
        <v>292</v>
      </c>
      <c r="AC39" s="85" t="s">
        <v>302</v>
      </c>
      <c r="AD39" s="78" t="s">
        <v>303</v>
      </c>
      <c r="AE39" s="85" t="s">
        <v>204</v>
      </c>
      <c r="AF39" s="78" t="s">
        <v>295</v>
      </c>
      <c r="AG39" s="78" t="s">
        <v>185</v>
      </c>
      <c r="AH39" s="78" t="s">
        <v>304</v>
      </c>
      <c r="AI39" s="78" t="s">
        <v>206</v>
      </c>
      <c r="AJ39" s="85" t="s">
        <v>188</v>
      </c>
    </row>
    <row r="40" spans="2:36" ht="99.75" customHeight="1">
      <c r="B40" s="60">
        <v>36</v>
      </c>
      <c r="C40" s="60" t="s">
        <v>343</v>
      </c>
      <c r="D40" s="82"/>
      <c r="E40" s="82" t="s">
        <v>384</v>
      </c>
      <c r="F40" s="78" t="s">
        <v>44</v>
      </c>
      <c r="G40" s="83">
        <v>8809393400051</v>
      </c>
      <c r="H40" s="63" t="s">
        <v>236</v>
      </c>
      <c r="I40" s="63">
        <v>50</v>
      </c>
      <c r="J40" s="78">
        <v>295</v>
      </c>
      <c r="K40" s="84">
        <f t="shared" si="4"/>
        <v>0.65047500000000003</v>
      </c>
      <c r="L40" s="78">
        <v>12.1</v>
      </c>
      <c r="M40" s="78">
        <v>3.4</v>
      </c>
      <c r="N40" s="78">
        <v>18.2</v>
      </c>
      <c r="O40" s="65">
        <f t="shared" si="0"/>
        <v>4.7637821000000002</v>
      </c>
      <c r="P40" s="65">
        <f t="shared" si="0"/>
        <v>1.3385834000000001</v>
      </c>
      <c r="Q40" s="65">
        <f t="shared" si="0"/>
        <v>7.1653582</v>
      </c>
      <c r="R40" s="78">
        <v>17.25</v>
      </c>
      <c r="S40" s="65">
        <f t="shared" si="1"/>
        <v>38.029746750000001</v>
      </c>
      <c r="T40" s="78">
        <v>63</v>
      </c>
      <c r="U40" s="78">
        <v>46</v>
      </c>
      <c r="V40" s="78">
        <v>21</v>
      </c>
      <c r="W40" s="65">
        <f t="shared" si="2"/>
        <v>24.803163000000001</v>
      </c>
      <c r="X40" s="65">
        <f t="shared" si="2"/>
        <v>18.110246</v>
      </c>
      <c r="Y40" s="65">
        <f t="shared" si="2"/>
        <v>8.2677209999999999</v>
      </c>
      <c r="Z40" s="66" t="s">
        <v>285</v>
      </c>
      <c r="AA40" s="85" t="s">
        <v>305</v>
      </c>
      <c r="AB40" s="85" t="s">
        <v>292</v>
      </c>
      <c r="AC40" s="85" t="s">
        <v>306</v>
      </c>
      <c r="AD40" s="78" t="s">
        <v>307</v>
      </c>
      <c r="AE40" s="85" t="s">
        <v>204</v>
      </c>
      <c r="AF40" s="78" t="s">
        <v>295</v>
      </c>
      <c r="AG40" s="78" t="s">
        <v>185</v>
      </c>
      <c r="AH40" s="78" t="s">
        <v>205</v>
      </c>
      <c r="AI40" s="78" t="s">
        <v>206</v>
      </c>
      <c r="AJ40" s="85" t="s">
        <v>188</v>
      </c>
    </row>
    <row r="41" spans="2:36" ht="99.75" customHeight="1">
      <c r="B41" s="60">
        <v>37</v>
      </c>
      <c r="C41" s="60" t="s">
        <v>343</v>
      </c>
      <c r="D41" s="82"/>
      <c r="E41" s="82" t="s">
        <v>385</v>
      </c>
      <c r="F41" s="78" t="s">
        <v>44</v>
      </c>
      <c r="G41" s="83">
        <v>8809393400068</v>
      </c>
      <c r="H41" s="63" t="s">
        <v>236</v>
      </c>
      <c r="I41" s="63">
        <v>50</v>
      </c>
      <c r="J41" s="78">
        <v>295</v>
      </c>
      <c r="K41" s="84">
        <f t="shared" si="4"/>
        <v>0.65047500000000003</v>
      </c>
      <c r="L41" s="78">
        <v>12.1</v>
      </c>
      <c r="M41" s="78">
        <v>3.4</v>
      </c>
      <c r="N41" s="78">
        <v>18.2</v>
      </c>
      <c r="O41" s="65">
        <f t="shared" si="0"/>
        <v>4.7637821000000002</v>
      </c>
      <c r="P41" s="65">
        <f t="shared" si="0"/>
        <v>1.3385834000000001</v>
      </c>
      <c r="Q41" s="65">
        <f t="shared" si="0"/>
        <v>7.1653582</v>
      </c>
      <c r="R41" s="78">
        <v>17.25</v>
      </c>
      <c r="S41" s="65">
        <f t="shared" si="1"/>
        <v>38.029746750000001</v>
      </c>
      <c r="T41" s="78">
        <v>63</v>
      </c>
      <c r="U41" s="78">
        <v>46</v>
      </c>
      <c r="V41" s="78">
        <v>21</v>
      </c>
      <c r="W41" s="65">
        <f t="shared" si="2"/>
        <v>24.803163000000001</v>
      </c>
      <c r="X41" s="65">
        <f t="shared" si="2"/>
        <v>18.110246</v>
      </c>
      <c r="Y41" s="65">
        <f t="shared" si="2"/>
        <v>8.2677209999999999</v>
      </c>
      <c r="Z41" s="66" t="s">
        <v>285</v>
      </c>
      <c r="AA41" s="85" t="s">
        <v>308</v>
      </c>
      <c r="AB41" s="85" t="s">
        <v>292</v>
      </c>
      <c r="AC41" s="85" t="s">
        <v>309</v>
      </c>
      <c r="AD41" s="78" t="s">
        <v>209</v>
      </c>
      <c r="AE41" s="85" t="s">
        <v>244</v>
      </c>
      <c r="AF41" s="78" t="s">
        <v>295</v>
      </c>
      <c r="AG41" s="78" t="s">
        <v>185</v>
      </c>
      <c r="AH41" s="78" t="s">
        <v>210</v>
      </c>
      <c r="AI41" s="78" t="s">
        <v>206</v>
      </c>
      <c r="AJ41" s="85" t="s">
        <v>310</v>
      </c>
    </row>
    <row r="42" spans="2:36" ht="99.75" customHeight="1">
      <c r="B42" s="60">
        <v>38</v>
      </c>
      <c r="C42" s="60" t="s">
        <v>343</v>
      </c>
      <c r="D42" s="82"/>
      <c r="E42" s="82" t="s">
        <v>386</v>
      </c>
      <c r="F42" s="78" t="s">
        <v>45</v>
      </c>
      <c r="G42" s="83">
        <v>8809393403878</v>
      </c>
      <c r="H42" s="63" t="s">
        <v>236</v>
      </c>
      <c r="I42" s="63">
        <v>36</v>
      </c>
      <c r="J42" s="78">
        <v>315</v>
      </c>
      <c r="K42" s="84">
        <f t="shared" si="4"/>
        <v>0.69457499999999994</v>
      </c>
      <c r="L42" s="78">
        <v>12.1</v>
      </c>
      <c r="M42" s="78">
        <v>3.4</v>
      </c>
      <c r="N42" s="78">
        <v>18.2</v>
      </c>
      <c r="O42" s="65">
        <f t="shared" si="0"/>
        <v>4.7637821000000002</v>
      </c>
      <c r="P42" s="65">
        <f t="shared" si="0"/>
        <v>1.3385834000000001</v>
      </c>
      <c r="Q42" s="65">
        <f t="shared" si="0"/>
        <v>7.1653582</v>
      </c>
      <c r="R42" s="78">
        <v>12.34</v>
      </c>
      <c r="S42" s="65">
        <f t="shared" si="1"/>
        <v>27.205047820000001</v>
      </c>
      <c r="T42" s="78">
        <v>51</v>
      </c>
      <c r="U42" s="78">
        <v>35</v>
      </c>
      <c r="V42" s="78">
        <v>21</v>
      </c>
      <c r="W42" s="65">
        <f t="shared" si="2"/>
        <v>20.078751</v>
      </c>
      <c r="X42" s="65">
        <f t="shared" si="2"/>
        <v>13.779535000000001</v>
      </c>
      <c r="Y42" s="65">
        <f t="shared" si="2"/>
        <v>8.2677209999999999</v>
      </c>
      <c r="Z42" s="66" t="s">
        <v>285</v>
      </c>
      <c r="AA42" s="85" t="s">
        <v>311</v>
      </c>
      <c r="AB42" s="85" t="s">
        <v>292</v>
      </c>
      <c r="AC42" s="85" t="s">
        <v>312</v>
      </c>
      <c r="AD42" s="78" t="s">
        <v>220</v>
      </c>
      <c r="AE42" s="85" t="s">
        <v>204</v>
      </c>
      <c r="AF42" s="78" t="s">
        <v>295</v>
      </c>
      <c r="AG42" s="78" t="s">
        <v>185</v>
      </c>
      <c r="AH42" s="78" t="s">
        <v>269</v>
      </c>
      <c r="AI42" s="78" t="s">
        <v>206</v>
      </c>
      <c r="AJ42" s="85" t="s">
        <v>188</v>
      </c>
    </row>
    <row r="43" spans="2:36" ht="99.75" customHeight="1">
      <c r="B43" s="60">
        <v>39</v>
      </c>
      <c r="C43" s="60" t="s">
        <v>343</v>
      </c>
      <c r="D43" s="82"/>
      <c r="E43" s="82" t="s">
        <v>387</v>
      </c>
      <c r="F43" s="78" t="s">
        <v>45</v>
      </c>
      <c r="G43" s="83">
        <v>8809393404042</v>
      </c>
      <c r="H43" s="63" t="s">
        <v>236</v>
      </c>
      <c r="I43" s="63">
        <v>40</v>
      </c>
      <c r="J43" s="78">
        <v>315</v>
      </c>
      <c r="K43" s="84">
        <f t="shared" si="4"/>
        <v>0.69457499999999994</v>
      </c>
      <c r="L43" s="78">
        <v>12.1</v>
      </c>
      <c r="M43" s="78">
        <v>3.4</v>
      </c>
      <c r="N43" s="78">
        <v>18.2</v>
      </c>
      <c r="O43" s="65">
        <f t="shared" si="0"/>
        <v>4.7637821000000002</v>
      </c>
      <c r="P43" s="65">
        <f t="shared" si="0"/>
        <v>1.3385834000000001</v>
      </c>
      <c r="Q43" s="65">
        <f t="shared" si="0"/>
        <v>7.1653582</v>
      </c>
      <c r="R43" s="78">
        <v>13.6</v>
      </c>
      <c r="S43" s="65">
        <f t="shared" si="1"/>
        <v>29.982872800000003</v>
      </c>
      <c r="T43" s="78">
        <v>51</v>
      </c>
      <c r="U43" s="78">
        <v>35</v>
      </c>
      <c r="V43" s="78">
        <v>21</v>
      </c>
      <c r="W43" s="65">
        <f t="shared" si="2"/>
        <v>20.078751</v>
      </c>
      <c r="X43" s="65">
        <f t="shared" si="2"/>
        <v>13.779535000000001</v>
      </c>
      <c r="Y43" s="65">
        <f t="shared" si="2"/>
        <v>8.2677209999999999</v>
      </c>
      <c r="Z43" s="66" t="s">
        <v>285</v>
      </c>
      <c r="AA43" s="85" t="s">
        <v>313</v>
      </c>
      <c r="AB43" s="85" t="s">
        <v>314</v>
      </c>
      <c r="AC43" s="85" t="s">
        <v>315</v>
      </c>
      <c r="AD43" s="78" t="s">
        <v>316</v>
      </c>
      <c r="AE43" s="85" t="s">
        <v>204</v>
      </c>
      <c r="AF43" s="78" t="s">
        <v>295</v>
      </c>
      <c r="AG43" s="78" t="s">
        <v>185</v>
      </c>
      <c r="AH43" s="78" t="s">
        <v>251</v>
      </c>
      <c r="AI43" s="78" t="s">
        <v>206</v>
      </c>
      <c r="AJ43" s="85" t="s">
        <v>188</v>
      </c>
    </row>
    <row r="44" spans="2:36" ht="99.75" customHeight="1">
      <c r="B44" s="60">
        <v>40</v>
      </c>
      <c r="C44" s="60" t="s">
        <v>343</v>
      </c>
      <c r="D44" s="82"/>
      <c r="E44" s="82" t="s">
        <v>388</v>
      </c>
      <c r="F44" s="78" t="s">
        <v>45</v>
      </c>
      <c r="G44" s="83">
        <v>8809393403885</v>
      </c>
      <c r="H44" s="63" t="s">
        <v>236</v>
      </c>
      <c r="I44" s="63">
        <v>40</v>
      </c>
      <c r="J44" s="78">
        <v>315</v>
      </c>
      <c r="K44" s="84">
        <f t="shared" si="4"/>
        <v>0.69457499999999994</v>
      </c>
      <c r="L44" s="78">
        <v>12.1</v>
      </c>
      <c r="M44" s="78">
        <v>3.4</v>
      </c>
      <c r="N44" s="78">
        <v>18.2</v>
      </c>
      <c r="O44" s="65">
        <f>L44*0.393701</f>
        <v>4.7637821000000002</v>
      </c>
      <c r="P44" s="65">
        <f t="shared" si="0"/>
        <v>1.3385834000000001</v>
      </c>
      <c r="Q44" s="65">
        <f t="shared" si="0"/>
        <v>7.1653582</v>
      </c>
      <c r="R44" s="78">
        <v>13.6</v>
      </c>
      <c r="S44" s="65">
        <f t="shared" si="1"/>
        <v>29.982872800000003</v>
      </c>
      <c r="T44" s="78">
        <v>51</v>
      </c>
      <c r="U44" s="78">
        <v>35</v>
      </c>
      <c r="V44" s="78">
        <v>21</v>
      </c>
      <c r="W44" s="65">
        <f t="shared" si="2"/>
        <v>20.078751</v>
      </c>
      <c r="X44" s="65">
        <f t="shared" si="2"/>
        <v>13.779535000000001</v>
      </c>
      <c r="Y44" s="65">
        <f t="shared" si="2"/>
        <v>8.2677209999999999</v>
      </c>
      <c r="Z44" s="66" t="s">
        <v>285</v>
      </c>
      <c r="AA44" s="85" t="s">
        <v>317</v>
      </c>
      <c r="AB44" s="85" t="s">
        <v>287</v>
      </c>
      <c r="AC44" s="85" t="s">
        <v>318</v>
      </c>
      <c r="AD44" s="78" t="s">
        <v>203</v>
      </c>
      <c r="AE44" s="85" t="s">
        <v>204</v>
      </c>
      <c r="AF44" s="78" t="s">
        <v>295</v>
      </c>
      <c r="AG44" s="78" t="s">
        <v>185</v>
      </c>
      <c r="AH44" s="78" t="s">
        <v>205</v>
      </c>
      <c r="AI44" s="78" t="s">
        <v>206</v>
      </c>
      <c r="AJ44" s="85" t="s">
        <v>188</v>
      </c>
    </row>
    <row r="45" spans="2:36" ht="99.75" customHeight="1">
      <c r="B45" s="60">
        <v>41</v>
      </c>
      <c r="C45" s="60" t="s">
        <v>343</v>
      </c>
      <c r="D45" s="82"/>
      <c r="E45" s="82" t="s">
        <v>389</v>
      </c>
      <c r="F45" s="78" t="s">
        <v>45</v>
      </c>
      <c r="G45" s="83">
        <v>8809393403892</v>
      </c>
      <c r="H45" s="63" t="s">
        <v>236</v>
      </c>
      <c r="I45" s="63">
        <v>36</v>
      </c>
      <c r="J45" s="78">
        <v>315</v>
      </c>
      <c r="K45" s="84">
        <f t="shared" si="4"/>
        <v>0.69457499999999994</v>
      </c>
      <c r="L45" s="78">
        <v>12.1</v>
      </c>
      <c r="M45" s="78">
        <v>3.4</v>
      </c>
      <c r="N45" s="78">
        <v>18.2</v>
      </c>
      <c r="O45" s="65">
        <f t="shared" si="0"/>
        <v>4.7637821000000002</v>
      </c>
      <c r="P45" s="65">
        <f t="shared" si="0"/>
        <v>1.3385834000000001</v>
      </c>
      <c r="Q45" s="65">
        <f t="shared" si="0"/>
        <v>7.1653582</v>
      </c>
      <c r="R45" s="78">
        <v>12.34</v>
      </c>
      <c r="S45" s="65">
        <f t="shared" si="1"/>
        <v>27.205047820000001</v>
      </c>
      <c r="T45" s="78">
        <v>51</v>
      </c>
      <c r="U45" s="78">
        <v>35</v>
      </c>
      <c r="V45" s="78">
        <v>21</v>
      </c>
      <c r="W45" s="65">
        <f t="shared" si="2"/>
        <v>20.078751</v>
      </c>
      <c r="X45" s="65">
        <f t="shared" si="2"/>
        <v>13.779535000000001</v>
      </c>
      <c r="Y45" s="65">
        <f t="shared" si="2"/>
        <v>8.2677209999999999</v>
      </c>
      <c r="Z45" s="66" t="s">
        <v>285</v>
      </c>
      <c r="AA45" s="85" t="s">
        <v>319</v>
      </c>
      <c r="AB45" s="85" t="s">
        <v>287</v>
      </c>
      <c r="AC45" s="85" t="s">
        <v>320</v>
      </c>
      <c r="AD45" s="78" t="s">
        <v>209</v>
      </c>
      <c r="AE45" s="85" t="s">
        <v>204</v>
      </c>
      <c r="AF45" s="78" t="s">
        <v>184</v>
      </c>
      <c r="AG45" s="78" t="s">
        <v>185</v>
      </c>
      <c r="AH45" s="78" t="s">
        <v>210</v>
      </c>
      <c r="AI45" s="78" t="s">
        <v>206</v>
      </c>
      <c r="AJ45" s="85" t="s">
        <v>188</v>
      </c>
    </row>
    <row r="46" spans="2:36" ht="99.75" customHeight="1">
      <c r="B46" s="60">
        <v>42</v>
      </c>
      <c r="C46" s="60" t="s">
        <v>343</v>
      </c>
      <c r="D46" s="82"/>
      <c r="E46" s="82" t="s">
        <v>390</v>
      </c>
      <c r="F46" s="78" t="s">
        <v>45</v>
      </c>
      <c r="G46" s="83">
        <v>8809393403861</v>
      </c>
      <c r="H46" s="63" t="s">
        <v>236</v>
      </c>
      <c r="I46" s="63">
        <v>36</v>
      </c>
      <c r="J46" s="78">
        <v>315</v>
      </c>
      <c r="K46" s="84">
        <f t="shared" si="4"/>
        <v>0.69457499999999994</v>
      </c>
      <c r="L46" s="78">
        <v>12.1</v>
      </c>
      <c r="M46" s="78">
        <v>3.4</v>
      </c>
      <c r="N46" s="78">
        <v>18.2</v>
      </c>
      <c r="O46" s="65">
        <f t="shared" si="0"/>
        <v>4.7637821000000002</v>
      </c>
      <c r="P46" s="65">
        <f t="shared" si="0"/>
        <v>1.3385834000000001</v>
      </c>
      <c r="Q46" s="65">
        <f t="shared" si="0"/>
        <v>7.1653582</v>
      </c>
      <c r="R46" s="78">
        <v>12.34</v>
      </c>
      <c r="S46" s="65">
        <f t="shared" si="1"/>
        <v>27.205047820000001</v>
      </c>
      <c r="T46" s="78">
        <v>51</v>
      </c>
      <c r="U46" s="78">
        <v>35</v>
      </c>
      <c r="V46" s="78">
        <v>21</v>
      </c>
      <c r="W46" s="65">
        <f t="shared" si="2"/>
        <v>20.078751</v>
      </c>
      <c r="X46" s="65">
        <f t="shared" si="2"/>
        <v>13.779535000000001</v>
      </c>
      <c r="Y46" s="65">
        <f t="shared" si="2"/>
        <v>8.2677209999999999</v>
      </c>
      <c r="Z46" s="66" t="s">
        <v>285</v>
      </c>
      <c r="AA46" s="85" t="s">
        <v>321</v>
      </c>
      <c r="AB46" s="85" t="s">
        <v>287</v>
      </c>
      <c r="AC46" s="85" t="s">
        <v>322</v>
      </c>
      <c r="AD46" s="78" t="s">
        <v>272</v>
      </c>
      <c r="AE46" s="85" t="s">
        <v>204</v>
      </c>
      <c r="AF46" s="78" t="s">
        <v>184</v>
      </c>
      <c r="AG46" s="78" t="s">
        <v>185</v>
      </c>
      <c r="AH46" s="78" t="s">
        <v>251</v>
      </c>
      <c r="AI46" s="78" t="s">
        <v>206</v>
      </c>
      <c r="AJ46" s="85" t="s">
        <v>188</v>
      </c>
    </row>
    <row r="47" spans="2:36" ht="99.75" customHeight="1">
      <c r="B47" s="60">
        <v>43</v>
      </c>
      <c r="C47" s="60" t="s">
        <v>343</v>
      </c>
      <c r="D47" s="82"/>
      <c r="E47" s="82" t="s">
        <v>391</v>
      </c>
      <c r="F47" s="78" t="s">
        <v>30</v>
      </c>
      <c r="G47" s="83">
        <v>8809393400150</v>
      </c>
      <c r="H47" s="63" t="s">
        <v>236</v>
      </c>
      <c r="I47" s="63">
        <v>320</v>
      </c>
      <c r="J47" s="78">
        <v>29.8</v>
      </c>
      <c r="K47" s="84">
        <f t="shared" si="4"/>
        <v>6.5709000000000004E-2</v>
      </c>
      <c r="L47" s="78">
        <v>11</v>
      </c>
      <c r="M47" s="78">
        <v>0.5</v>
      </c>
      <c r="N47" s="78">
        <v>17</v>
      </c>
      <c r="O47" s="65">
        <f t="shared" si="0"/>
        <v>4.330711</v>
      </c>
      <c r="P47" s="65">
        <f t="shared" si="0"/>
        <v>0.19685050000000001</v>
      </c>
      <c r="Q47" s="65">
        <f t="shared" si="0"/>
        <v>6.6929170000000004</v>
      </c>
      <c r="R47" s="78">
        <v>10.54</v>
      </c>
      <c r="S47" s="65">
        <f t="shared" si="1"/>
        <v>23.23672642</v>
      </c>
      <c r="T47" s="78">
        <v>51</v>
      </c>
      <c r="U47" s="78">
        <v>35</v>
      </c>
      <c r="V47" s="78">
        <v>21</v>
      </c>
      <c r="W47" s="65">
        <f t="shared" si="2"/>
        <v>20.078751</v>
      </c>
      <c r="X47" s="65">
        <f t="shared" si="2"/>
        <v>13.779535000000001</v>
      </c>
      <c r="Y47" s="65">
        <f t="shared" si="2"/>
        <v>8.2677209999999999</v>
      </c>
      <c r="Z47" s="66" t="s">
        <v>285</v>
      </c>
      <c r="AA47" s="85" t="s">
        <v>323</v>
      </c>
      <c r="AB47" s="85" t="s">
        <v>287</v>
      </c>
      <c r="AC47" s="85" t="s">
        <v>324</v>
      </c>
      <c r="AD47" s="78" t="s">
        <v>325</v>
      </c>
      <c r="AE47" s="85" t="s">
        <v>204</v>
      </c>
      <c r="AF47" s="78" t="s">
        <v>184</v>
      </c>
      <c r="AG47" s="78" t="s">
        <v>185</v>
      </c>
      <c r="AH47" s="78" t="s">
        <v>205</v>
      </c>
      <c r="AI47" s="78" t="s">
        <v>206</v>
      </c>
      <c r="AJ47" s="85" t="s">
        <v>188</v>
      </c>
    </row>
    <row r="48" spans="2:36" ht="99.75" customHeight="1">
      <c r="B48" s="60">
        <v>44</v>
      </c>
      <c r="C48" s="60" t="s">
        <v>343</v>
      </c>
      <c r="D48" s="82"/>
      <c r="E48" s="82" t="s">
        <v>4</v>
      </c>
      <c r="F48" s="78" t="s">
        <v>30</v>
      </c>
      <c r="G48" s="83">
        <v>8809393400181</v>
      </c>
      <c r="H48" s="63" t="s">
        <v>236</v>
      </c>
      <c r="I48" s="63">
        <v>320</v>
      </c>
      <c r="J48" s="78">
        <v>29.8</v>
      </c>
      <c r="K48" s="84">
        <f t="shared" si="4"/>
        <v>6.5709000000000004E-2</v>
      </c>
      <c r="L48" s="78">
        <v>11</v>
      </c>
      <c r="M48" s="78">
        <v>0.5</v>
      </c>
      <c r="N48" s="78">
        <v>17</v>
      </c>
      <c r="O48" s="65">
        <f t="shared" ref="O48:Q51" si="5">L48*0.393701</f>
        <v>4.330711</v>
      </c>
      <c r="P48" s="65">
        <f t="shared" si="5"/>
        <v>0.19685050000000001</v>
      </c>
      <c r="Q48" s="65">
        <f t="shared" si="5"/>
        <v>6.6929170000000004</v>
      </c>
      <c r="R48" s="78">
        <v>10.54</v>
      </c>
      <c r="S48" s="65">
        <f t="shared" si="1"/>
        <v>23.23672642</v>
      </c>
      <c r="T48" s="78">
        <v>51</v>
      </c>
      <c r="U48" s="78">
        <v>35</v>
      </c>
      <c r="V48" s="78">
        <v>21</v>
      </c>
      <c r="W48" s="65">
        <f t="shared" si="2"/>
        <v>20.078751</v>
      </c>
      <c r="X48" s="65">
        <f t="shared" si="2"/>
        <v>13.779535000000001</v>
      </c>
      <c r="Y48" s="65">
        <f t="shared" si="2"/>
        <v>8.2677209999999999</v>
      </c>
      <c r="Z48" s="66" t="s">
        <v>285</v>
      </c>
      <c r="AA48" s="85" t="s">
        <v>326</v>
      </c>
      <c r="AB48" s="85" t="s">
        <v>287</v>
      </c>
      <c r="AC48" s="85" t="s">
        <v>327</v>
      </c>
      <c r="AD48" s="78" t="s">
        <v>209</v>
      </c>
      <c r="AE48" s="85" t="s">
        <v>204</v>
      </c>
      <c r="AF48" s="78" t="s">
        <v>184</v>
      </c>
      <c r="AG48" s="78" t="s">
        <v>185</v>
      </c>
      <c r="AH48" s="78" t="s">
        <v>210</v>
      </c>
      <c r="AI48" s="78" t="s">
        <v>206</v>
      </c>
      <c r="AJ48" s="85" t="s">
        <v>188</v>
      </c>
    </row>
    <row r="49" spans="2:36" ht="99.75" customHeight="1">
      <c r="B49" s="60">
        <v>45</v>
      </c>
      <c r="C49" s="60" t="s">
        <v>343</v>
      </c>
      <c r="D49" s="82"/>
      <c r="E49" s="87" t="s">
        <v>3</v>
      </c>
      <c r="F49" s="78" t="s">
        <v>30</v>
      </c>
      <c r="G49" s="83">
        <v>8809393400198</v>
      </c>
      <c r="H49" s="63" t="s">
        <v>236</v>
      </c>
      <c r="I49" s="63">
        <v>320</v>
      </c>
      <c r="J49" s="78">
        <v>29.8</v>
      </c>
      <c r="K49" s="84">
        <f t="shared" si="4"/>
        <v>6.5709000000000004E-2</v>
      </c>
      <c r="L49" s="78">
        <v>11</v>
      </c>
      <c r="M49" s="78">
        <v>0.5</v>
      </c>
      <c r="N49" s="78">
        <v>17</v>
      </c>
      <c r="O49" s="65">
        <f t="shared" si="5"/>
        <v>4.330711</v>
      </c>
      <c r="P49" s="65">
        <f t="shared" si="5"/>
        <v>0.19685050000000001</v>
      </c>
      <c r="Q49" s="65">
        <f t="shared" si="5"/>
        <v>6.6929170000000004</v>
      </c>
      <c r="R49" s="78">
        <v>10.54</v>
      </c>
      <c r="S49" s="65">
        <f t="shared" si="1"/>
        <v>23.23672642</v>
      </c>
      <c r="T49" s="78">
        <v>51</v>
      </c>
      <c r="U49" s="78">
        <v>35</v>
      </c>
      <c r="V49" s="78">
        <v>21</v>
      </c>
      <c r="W49" s="65">
        <f t="shared" si="2"/>
        <v>20.078751</v>
      </c>
      <c r="X49" s="65">
        <f t="shared" si="2"/>
        <v>13.779535000000001</v>
      </c>
      <c r="Y49" s="65">
        <f t="shared" si="2"/>
        <v>8.2677209999999999</v>
      </c>
      <c r="Z49" s="66" t="s">
        <v>285</v>
      </c>
      <c r="AA49" s="85" t="s">
        <v>328</v>
      </c>
      <c r="AB49" s="85" t="s">
        <v>287</v>
      </c>
      <c r="AC49" s="85" t="s">
        <v>329</v>
      </c>
      <c r="AD49" s="78" t="s">
        <v>330</v>
      </c>
      <c r="AE49" s="85" t="s">
        <v>204</v>
      </c>
      <c r="AF49" s="78" t="s">
        <v>184</v>
      </c>
      <c r="AG49" s="78" t="s">
        <v>185</v>
      </c>
      <c r="AH49" s="78" t="s">
        <v>269</v>
      </c>
      <c r="AI49" s="78" t="s">
        <v>206</v>
      </c>
      <c r="AJ49" s="85" t="s">
        <v>188</v>
      </c>
    </row>
    <row r="50" spans="2:36" ht="99.75" customHeight="1">
      <c r="B50" s="60">
        <v>46</v>
      </c>
      <c r="C50" s="60" t="s">
        <v>343</v>
      </c>
      <c r="D50" s="82"/>
      <c r="E50" s="82" t="s">
        <v>392</v>
      </c>
      <c r="F50" s="78" t="s">
        <v>30</v>
      </c>
      <c r="G50" s="83">
        <v>8809393400174</v>
      </c>
      <c r="H50" s="63" t="s">
        <v>236</v>
      </c>
      <c r="I50" s="63">
        <v>320</v>
      </c>
      <c r="J50" s="78">
        <v>29.8</v>
      </c>
      <c r="K50" s="84">
        <f t="shared" si="4"/>
        <v>6.5709000000000004E-2</v>
      </c>
      <c r="L50" s="78">
        <v>11</v>
      </c>
      <c r="M50" s="78">
        <v>0.5</v>
      </c>
      <c r="N50" s="78">
        <v>17</v>
      </c>
      <c r="O50" s="65">
        <f t="shared" si="5"/>
        <v>4.330711</v>
      </c>
      <c r="P50" s="65">
        <f t="shared" si="5"/>
        <v>0.19685050000000001</v>
      </c>
      <c r="Q50" s="65">
        <f t="shared" si="5"/>
        <v>6.6929170000000004</v>
      </c>
      <c r="R50" s="78">
        <v>10.54</v>
      </c>
      <c r="S50" s="65">
        <f t="shared" si="1"/>
        <v>23.23672642</v>
      </c>
      <c r="T50" s="78">
        <v>51</v>
      </c>
      <c r="U50" s="78">
        <v>35</v>
      </c>
      <c r="V50" s="78">
        <v>21</v>
      </c>
      <c r="W50" s="65">
        <f t="shared" si="2"/>
        <v>20.078751</v>
      </c>
      <c r="X50" s="65">
        <f t="shared" si="2"/>
        <v>13.779535000000001</v>
      </c>
      <c r="Y50" s="65">
        <f t="shared" si="2"/>
        <v>8.2677209999999999</v>
      </c>
      <c r="Z50" s="66" t="s">
        <v>285</v>
      </c>
      <c r="AA50" s="85" t="s">
        <v>331</v>
      </c>
      <c r="AB50" s="85" t="s">
        <v>287</v>
      </c>
      <c r="AC50" s="85" t="s">
        <v>332</v>
      </c>
      <c r="AD50" s="78" t="s">
        <v>250</v>
      </c>
      <c r="AE50" s="85" t="s">
        <v>204</v>
      </c>
      <c r="AF50" s="78" t="s">
        <v>184</v>
      </c>
      <c r="AG50" s="78" t="s">
        <v>185</v>
      </c>
      <c r="AH50" s="78" t="s">
        <v>251</v>
      </c>
      <c r="AI50" s="78" t="s">
        <v>206</v>
      </c>
      <c r="AJ50" s="85" t="s">
        <v>188</v>
      </c>
    </row>
    <row r="51" spans="2:36" ht="99.75" customHeight="1">
      <c r="B51" s="60">
        <v>47</v>
      </c>
      <c r="C51" s="60" t="s">
        <v>343</v>
      </c>
      <c r="D51" s="82"/>
      <c r="E51" s="82" t="s">
        <v>393</v>
      </c>
      <c r="F51" s="78" t="s">
        <v>30</v>
      </c>
      <c r="G51" s="83">
        <v>8809393400211</v>
      </c>
      <c r="H51" s="63" t="s">
        <v>236</v>
      </c>
      <c r="I51" s="63">
        <v>320</v>
      </c>
      <c r="J51" s="78">
        <v>29.8</v>
      </c>
      <c r="K51" s="84">
        <f t="shared" si="4"/>
        <v>6.5709000000000004E-2</v>
      </c>
      <c r="L51" s="78">
        <v>11</v>
      </c>
      <c r="M51" s="78">
        <v>0.5</v>
      </c>
      <c r="N51" s="78">
        <v>17</v>
      </c>
      <c r="O51" s="65">
        <f t="shared" si="5"/>
        <v>4.330711</v>
      </c>
      <c r="P51" s="65">
        <f t="shared" si="5"/>
        <v>0.19685050000000001</v>
      </c>
      <c r="Q51" s="65">
        <f t="shared" si="5"/>
        <v>6.6929170000000004</v>
      </c>
      <c r="R51" s="78">
        <v>10.54</v>
      </c>
      <c r="S51" s="65">
        <f t="shared" si="1"/>
        <v>23.23672642</v>
      </c>
      <c r="T51" s="78">
        <v>51</v>
      </c>
      <c r="U51" s="78">
        <v>35</v>
      </c>
      <c r="V51" s="78">
        <v>21</v>
      </c>
      <c r="W51" s="65">
        <f t="shared" si="2"/>
        <v>20.078751</v>
      </c>
      <c r="X51" s="65">
        <f t="shared" si="2"/>
        <v>13.779535000000001</v>
      </c>
      <c r="Y51" s="65">
        <f t="shared" si="2"/>
        <v>8.2677209999999999</v>
      </c>
      <c r="Z51" s="66" t="s">
        <v>285</v>
      </c>
      <c r="AA51" s="85" t="s">
        <v>333</v>
      </c>
      <c r="AB51" s="85" t="s">
        <v>287</v>
      </c>
      <c r="AC51" s="85" t="s">
        <v>334</v>
      </c>
      <c r="AD51" s="78" t="s">
        <v>272</v>
      </c>
      <c r="AE51" s="85" t="s">
        <v>204</v>
      </c>
      <c r="AF51" s="78" t="s">
        <v>184</v>
      </c>
      <c r="AG51" s="78" t="s">
        <v>185</v>
      </c>
      <c r="AH51" s="78" t="s">
        <v>251</v>
      </c>
      <c r="AI51" s="78" t="s">
        <v>206</v>
      </c>
      <c r="AJ51" s="85" t="s">
        <v>188</v>
      </c>
    </row>
    <row r="52" spans="2:36" ht="110.25" customHeight="1"/>
    <row r="53" spans="2:36" ht="110.25" customHeight="1"/>
    <row r="54" spans="2:36" ht="110.25" customHeight="1"/>
    <row r="55" spans="2:36" ht="110.25" customHeight="1"/>
    <row r="56" spans="2:36" ht="110.25" customHeight="1"/>
    <row r="57" spans="2:36" ht="110.25" customHeight="1"/>
    <row r="58" spans="2:36" ht="110.25" customHeight="1"/>
    <row r="59" spans="2:36" ht="110.25" customHeight="1"/>
    <row r="60" spans="2:36" ht="110.25" customHeight="1"/>
    <row r="61" spans="2:36" ht="110.25" customHeight="1"/>
    <row r="62" spans="2:36" ht="110.25" customHeight="1"/>
    <row r="63" spans="2:36" ht="110.25" customHeight="1"/>
    <row r="64" spans="2:36" ht="110.25" customHeight="1"/>
    <row r="65" ht="110.25" customHeight="1"/>
    <row r="66" ht="110.25" customHeight="1"/>
    <row r="67" ht="110.25" customHeight="1"/>
    <row r="68" ht="110.25" customHeight="1"/>
    <row r="69" ht="110.25" customHeight="1"/>
    <row r="70" ht="110.25" customHeight="1"/>
    <row r="71" ht="110.25" customHeight="1"/>
    <row r="72" ht="110.25" customHeight="1"/>
    <row r="73" ht="110.25" customHeight="1"/>
    <row r="74" ht="110.25" customHeight="1"/>
    <row r="75" ht="110.25" customHeight="1"/>
    <row r="76" ht="110.25" customHeight="1"/>
    <row r="77" ht="110.25" customHeight="1"/>
    <row r="78" ht="110.25" customHeight="1"/>
    <row r="79" ht="110.25" customHeight="1"/>
    <row r="80" ht="110.25" customHeight="1"/>
    <row r="81" ht="110.25" customHeight="1"/>
    <row r="82" ht="110.25" customHeight="1"/>
    <row r="83" ht="110.25" customHeight="1"/>
    <row r="84" ht="110.25" customHeight="1"/>
    <row r="85" ht="110.25" customHeight="1"/>
    <row r="86" ht="110.25" customHeight="1"/>
    <row r="87" ht="110.25" customHeight="1"/>
    <row r="88" ht="110.25" customHeight="1"/>
    <row r="89" ht="110.25" customHeight="1"/>
    <row r="90" ht="110.25" customHeight="1"/>
    <row r="91" ht="110.25" customHeight="1"/>
    <row r="92" ht="110.25" customHeight="1"/>
    <row r="93" ht="110.25" customHeight="1"/>
    <row r="94" ht="110.25" customHeight="1"/>
    <row r="95" ht="110.25" customHeight="1"/>
    <row r="96" ht="110.25" customHeight="1"/>
    <row r="97" ht="110.25" customHeight="1"/>
    <row r="98" ht="110.25" customHeight="1"/>
    <row r="99" ht="110.25" customHeight="1"/>
    <row r="100" ht="110.25" customHeight="1"/>
    <row r="101" ht="110.25" customHeight="1"/>
    <row r="102" ht="110.25" customHeight="1"/>
    <row r="103" ht="110.25" customHeight="1"/>
    <row r="104" ht="110.25" customHeight="1"/>
    <row r="105" ht="110.25" customHeight="1"/>
    <row r="106" ht="110.25" customHeight="1"/>
    <row r="107" ht="110.25" customHeight="1"/>
    <row r="108" ht="110.25" customHeight="1"/>
    <row r="109" ht="110.25" customHeight="1"/>
    <row r="110" ht="110.25" customHeight="1"/>
    <row r="111" ht="110.25" customHeight="1"/>
    <row r="112" ht="110.25" customHeight="1"/>
    <row r="113" ht="110.25" customHeight="1"/>
    <row r="114" ht="110.25" customHeight="1"/>
    <row r="115" ht="110.25" customHeight="1"/>
    <row r="116" ht="110.25" customHeight="1"/>
    <row r="117" ht="110.25" customHeight="1"/>
    <row r="118" ht="110.25" customHeight="1"/>
    <row r="119" ht="110.25" customHeight="1"/>
    <row r="120" ht="110.25" customHeight="1"/>
    <row r="121" ht="110.25" customHeight="1"/>
    <row r="122" ht="110.25" customHeight="1"/>
    <row r="123" ht="110.25" customHeight="1"/>
    <row r="124" ht="110.25" customHeight="1"/>
    <row r="125" ht="110.25" customHeight="1"/>
    <row r="126" ht="110.25" customHeight="1"/>
    <row r="127" ht="110.25" customHeight="1"/>
    <row r="128" ht="110.25" customHeight="1"/>
    <row r="129" ht="110.25" customHeight="1"/>
    <row r="130" ht="110.25" customHeight="1"/>
    <row r="131" ht="110.25" customHeight="1"/>
    <row r="132" ht="110.25" customHeight="1"/>
    <row r="133" ht="110.25" customHeight="1"/>
    <row r="134" ht="110.25" customHeight="1"/>
    <row r="135" ht="110.25" customHeight="1"/>
    <row r="136" ht="110.25" customHeight="1"/>
    <row r="137" ht="110.25" customHeight="1"/>
    <row r="138" ht="110.25" customHeight="1"/>
    <row r="139" ht="110.25" customHeight="1"/>
    <row r="140" ht="110.25" customHeight="1"/>
    <row r="141" ht="110.25" customHeight="1"/>
    <row r="142" ht="110.25" customHeight="1"/>
    <row r="143" ht="110.25" customHeight="1"/>
    <row r="144" ht="110.25" customHeight="1"/>
    <row r="145" ht="110.25" customHeight="1"/>
    <row r="146" ht="110.25" customHeight="1"/>
    <row r="147" ht="110.25" customHeight="1"/>
    <row r="148" ht="110.25" customHeight="1"/>
    <row r="149" ht="110.25" customHeight="1"/>
    <row r="150" ht="110.25" customHeight="1"/>
    <row r="151" ht="110.25" customHeight="1"/>
    <row r="152" ht="110.25" customHeight="1"/>
    <row r="153" ht="110.25" customHeight="1"/>
    <row r="154" ht="110.25" customHeight="1"/>
    <row r="155" ht="110.25" customHeight="1"/>
    <row r="156" ht="110.25" customHeight="1"/>
    <row r="157" ht="110.25" customHeight="1"/>
    <row r="158" ht="110.25" customHeight="1"/>
    <row r="159" ht="110.25" customHeight="1"/>
    <row r="160" ht="110.25" customHeight="1"/>
    <row r="161" ht="110.25" customHeight="1"/>
    <row r="162" ht="110.25" customHeight="1"/>
    <row r="163" ht="110.25" customHeight="1"/>
    <row r="164" ht="110.25" customHeight="1"/>
    <row r="165" ht="110.25" customHeight="1"/>
    <row r="166" ht="110.25" customHeight="1"/>
    <row r="167" ht="110.25" customHeight="1"/>
    <row r="168" ht="110.25" customHeight="1"/>
    <row r="169" ht="110.25" customHeight="1"/>
    <row r="170" ht="110.25" customHeight="1"/>
    <row r="171" ht="110.25" customHeight="1"/>
    <row r="172" ht="110.25" customHeight="1"/>
    <row r="173" ht="110.25" customHeight="1"/>
    <row r="174" ht="110.25" customHeight="1"/>
    <row r="175" ht="110.25" customHeight="1"/>
    <row r="176" ht="110.25" customHeight="1"/>
    <row r="177" ht="110.25" customHeight="1"/>
    <row r="178" ht="110.25" customHeight="1"/>
    <row r="179" ht="110.25" customHeight="1"/>
    <row r="180" ht="110.25" customHeight="1"/>
    <row r="181" ht="110.25" customHeight="1"/>
    <row r="182" ht="110.25" customHeight="1"/>
    <row r="183" ht="110.25" customHeight="1"/>
    <row r="184" ht="110.25" customHeight="1"/>
    <row r="185" ht="110.25" customHeight="1"/>
    <row r="186" ht="110.25" customHeight="1"/>
    <row r="187" ht="110.25" customHeight="1"/>
    <row r="188" ht="110.25" customHeight="1"/>
    <row r="189" ht="110.25" customHeight="1"/>
    <row r="190" ht="110.25" customHeight="1"/>
    <row r="191" ht="110.25" customHeight="1"/>
    <row r="192" ht="110.25" customHeight="1"/>
    <row r="193" ht="110.25" customHeight="1"/>
    <row r="194" ht="110.25" customHeight="1"/>
    <row r="195" ht="110.25" customHeight="1"/>
    <row r="196" ht="110.25" customHeight="1"/>
    <row r="197" ht="110.25" customHeight="1"/>
    <row r="198" ht="110.25" customHeight="1"/>
    <row r="199" ht="110.25" customHeight="1"/>
    <row r="200" ht="110.25" customHeight="1"/>
    <row r="201" ht="110.25" customHeight="1"/>
    <row r="202" ht="110.25" customHeight="1"/>
    <row r="203" ht="110.25" customHeight="1"/>
    <row r="204" ht="110.25" customHeight="1"/>
    <row r="205" ht="110.25" customHeight="1"/>
    <row r="206" ht="110.25" customHeight="1"/>
    <row r="207" ht="110.25" customHeight="1"/>
    <row r="208" ht="110.25" customHeight="1"/>
    <row r="209" ht="110.25" customHeight="1"/>
    <row r="210" ht="110.25" customHeight="1"/>
    <row r="211" ht="110.25" customHeight="1"/>
    <row r="212" ht="110.25" customHeight="1"/>
    <row r="213" ht="110.25" customHeight="1"/>
    <row r="214" ht="110.25" customHeight="1"/>
    <row r="215" ht="110.25" customHeight="1"/>
    <row r="216" ht="110.25" customHeight="1"/>
    <row r="217" ht="110.25" customHeight="1"/>
    <row r="218" ht="110.25" customHeight="1"/>
    <row r="219" ht="110.25" customHeight="1"/>
    <row r="220" ht="110.25" customHeight="1"/>
    <row r="221" ht="110.25" customHeight="1"/>
    <row r="222" ht="110.25" customHeight="1"/>
    <row r="223" ht="110.25" customHeight="1"/>
    <row r="224" ht="110.25" customHeight="1"/>
    <row r="225" ht="110.25" customHeight="1"/>
    <row r="226" ht="110.25" customHeight="1"/>
    <row r="227" ht="110.25" customHeight="1"/>
  </sheetData>
  <mergeCells count="28">
    <mergeCell ref="Z2:Z4"/>
    <mergeCell ref="D1:F1"/>
    <mergeCell ref="B2:B4"/>
    <mergeCell ref="C2:C4"/>
    <mergeCell ref="D2:D4"/>
    <mergeCell ref="E2:E4"/>
    <mergeCell ref="F2:F4"/>
    <mergeCell ref="G2:G4"/>
    <mergeCell ref="H2:H4"/>
    <mergeCell ref="I2:I4"/>
    <mergeCell ref="J2:Q2"/>
    <mergeCell ref="R2:Y2"/>
    <mergeCell ref="AG2:AG4"/>
    <mergeCell ref="AH2:AH4"/>
    <mergeCell ref="AI2:AI4"/>
    <mergeCell ref="AJ2:AJ4"/>
    <mergeCell ref="J3:K3"/>
    <mergeCell ref="L3:N3"/>
    <mergeCell ref="O3:Q3"/>
    <mergeCell ref="R3:S3"/>
    <mergeCell ref="T3:V3"/>
    <mergeCell ref="W3:Y3"/>
    <mergeCell ref="AA2:AA4"/>
    <mergeCell ref="AB2:AB4"/>
    <mergeCell ref="AC2:AC4"/>
    <mergeCell ref="AD2:AD4"/>
    <mergeCell ref="AE2:AE4"/>
    <mergeCell ref="AF2:AF4"/>
  </mergeCells>
  <phoneticPr fontId="43" type="noConversion"/>
  <conditionalFormatting sqref="D6">
    <cfRule type="duplicateValues" dxfId="60" priority="61"/>
  </conditionalFormatting>
  <conditionalFormatting sqref="D7">
    <cfRule type="duplicateValues" dxfId="59" priority="60"/>
  </conditionalFormatting>
  <conditionalFormatting sqref="D8">
    <cfRule type="duplicateValues" dxfId="58" priority="59"/>
  </conditionalFormatting>
  <conditionalFormatting sqref="D9">
    <cfRule type="duplicateValues" dxfId="57" priority="58"/>
  </conditionalFormatting>
  <conditionalFormatting sqref="D10">
    <cfRule type="duplicateValues" dxfId="56" priority="57"/>
  </conditionalFormatting>
  <conditionalFormatting sqref="D11">
    <cfRule type="duplicateValues" dxfId="55" priority="56"/>
  </conditionalFormatting>
  <conditionalFormatting sqref="D12">
    <cfRule type="duplicateValues" dxfId="54" priority="55"/>
  </conditionalFormatting>
  <conditionalFormatting sqref="D13">
    <cfRule type="duplicateValues" dxfId="53" priority="54"/>
  </conditionalFormatting>
  <conditionalFormatting sqref="D14">
    <cfRule type="duplicateValues" dxfId="52" priority="53"/>
  </conditionalFormatting>
  <conditionalFormatting sqref="D15">
    <cfRule type="duplicateValues" dxfId="51" priority="52"/>
  </conditionalFormatting>
  <conditionalFormatting sqref="D16">
    <cfRule type="duplicateValues" dxfId="50" priority="51"/>
  </conditionalFormatting>
  <conditionalFormatting sqref="D17">
    <cfRule type="duplicateValues" dxfId="49" priority="50"/>
  </conditionalFormatting>
  <conditionalFormatting sqref="D18">
    <cfRule type="duplicateValues" dxfId="48" priority="49"/>
  </conditionalFormatting>
  <conditionalFormatting sqref="D19">
    <cfRule type="duplicateValues" dxfId="47" priority="48"/>
  </conditionalFormatting>
  <conditionalFormatting sqref="D20">
    <cfRule type="duplicateValues" dxfId="46" priority="47"/>
  </conditionalFormatting>
  <conditionalFormatting sqref="G6">
    <cfRule type="duplicateValues" dxfId="45" priority="46"/>
  </conditionalFormatting>
  <conditionalFormatting sqref="G7">
    <cfRule type="duplicateValues" dxfId="44" priority="45"/>
  </conditionalFormatting>
  <conditionalFormatting sqref="G8">
    <cfRule type="duplicateValues" dxfId="43" priority="44"/>
  </conditionalFormatting>
  <conditionalFormatting sqref="G9">
    <cfRule type="duplicateValues" dxfId="42" priority="43"/>
  </conditionalFormatting>
  <conditionalFormatting sqref="G10">
    <cfRule type="duplicateValues" dxfId="41" priority="42"/>
  </conditionalFormatting>
  <conditionalFormatting sqref="G11">
    <cfRule type="duplicateValues" dxfId="40" priority="41"/>
  </conditionalFormatting>
  <conditionalFormatting sqref="G12">
    <cfRule type="duplicateValues" dxfId="39" priority="40"/>
  </conditionalFormatting>
  <conditionalFormatting sqref="G13">
    <cfRule type="duplicateValues" dxfId="38" priority="39"/>
  </conditionalFormatting>
  <conditionalFormatting sqref="G14">
    <cfRule type="duplicateValues" dxfId="37" priority="38"/>
  </conditionalFormatting>
  <conditionalFormatting sqref="G15">
    <cfRule type="duplicateValues" dxfId="36" priority="37"/>
  </conditionalFormatting>
  <conditionalFormatting sqref="G16">
    <cfRule type="duplicateValues" dxfId="35" priority="36"/>
  </conditionalFormatting>
  <conditionalFormatting sqref="G17">
    <cfRule type="duplicateValues" dxfId="34" priority="35"/>
  </conditionalFormatting>
  <conditionalFormatting sqref="G18">
    <cfRule type="duplicateValues" dxfId="33" priority="34"/>
  </conditionalFormatting>
  <conditionalFormatting sqref="G19">
    <cfRule type="duplicateValues" dxfId="32" priority="33"/>
  </conditionalFormatting>
  <conditionalFormatting sqref="G20">
    <cfRule type="duplicateValues" dxfId="31" priority="32"/>
  </conditionalFormatting>
  <conditionalFormatting sqref="G21">
    <cfRule type="duplicateValues" dxfId="30" priority="31"/>
  </conditionalFormatting>
  <conditionalFormatting sqref="G22">
    <cfRule type="duplicateValues" dxfId="29" priority="30"/>
  </conditionalFormatting>
  <conditionalFormatting sqref="G23">
    <cfRule type="duplicateValues" dxfId="28" priority="29"/>
  </conditionalFormatting>
  <conditionalFormatting sqref="G24">
    <cfRule type="duplicateValues" dxfId="27" priority="28"/>
  </conditionalFormatting>
  <conditionalFormatting sqref="G25">
    <cfRule type="duplicateValues" dxfId="26" priority="27"/>
  </conditionalFormatting>
  <conditionalFormatting sqref="G26">
    <cfRule type="duplicateValues" dxfId="25" priority="26"/>
  </conditionalFormatting>
  <conditionalFormatting sqref="G27">
    <cfRule type="duplicateValues" dxfId="24" priority="25"/>
  </conditionalFormatting>
  <conditionalFormatting sqref="G28">
    <cfRule type="duplicateValues" dxfId="23" priority="24"/>
  </conditionalFormatting>
  <conditionalFormatting sqref="G29">
    <cfRule type="duplicateValues" dxfId="22" priority="23"/>
  </conditionalFormatting>
  <conditionalFormatting sqref="G30">
    <cfRule type="duplicateValues" dxfId="21" priority="21"/>
  </conditionalFormatting>
  <conditionalFormatting sqref="G31">
    <cfRule type="duplicateValues" dxfId="20" priority="22"/>
  </conditionalFormatting>
  <conditionalFormatting sqref="G32">
    <cfRule type="duplicateValues" dxfId="19" priority="20"/>
  </conditionalFormatting>
  <conditionalFormatting sqref="G33">
    <cfRule type="duplicateValues" dxfId="18" priority="19"/>
  </conditionalFormatting>
  <conditionalFormatting sqref="G34">
    <cfRule type="duplicateValues" dxfId="17" priority="18"/>
  </conditionalFormatting>
  <conditionalFormatting sqref="G35">
    <cfRule type="duplicateValues" dxfId="16" priority="17"/>
  </conditionalFormatting>
  <conditionalFormatting sqref="G36">
    <cfRule type="duplicateValues" dxfId="15" priority="16"/>
  </conditionalFormatting>
  <conditionalFormatting sqref="G37">
    <cfRule type="duplicateValues" dxfId="14" priority="15"/>
  </conditionalFormatting>
  <conditionalFormatting sqref="G38">
    <cfRule type="duplicateValues" dxfId="13" priority="14"/>
  </conditionalFormatting>
  <conditionalFormatting sqref="G39">
    <cfRule type="duplicateValues" dxfId="12" priority="13"/>
  </conditionalFormatting>
  <conditionalFormatting sqref="G40">
    <cfRule type="duplicateValues" dxfId="11" priority="12"/>
  </conditionalFormatting>
  <conditionalFormatting sqref="G41">
    <cfRule type="duplicateValues" dxfId="10" priority="11"/>
  </conditionalFormatting>
  <conditionalFormatting sqref="G42">
    <cfRule type="duplicateValues" dxfId="9" priority="6"/>
  </conditionalFormatting>
  <conditionalFormatting sqref="G43">
    <cfRule type="duplicateValues" dxfId="8" priority="10"/>
  </conditionalFormatting>
  <conditionalFormatting sqref="G44">
    <cfRule type="duplicateValues" dxfId="7" priority="7"/>
  </conditionalFormatting>
  <conditionalFormatting sqref="G45">
    <cfRule type="duplicateValues" dxfId="6" priority="9"/>
  </conditionalFormatting>
  <conditionalFormatting sqref="G46">
    <cfRule type="duplicateValues" dxfId="5" priority="8"/>
  </conditionalFormatting>
  <conditionalFormatting sqref="G47">
    <cfRule type="duplicateValues" dxfId="4" priority="5"/>
  </conditionalFormatting>
  <conditionalFormatting sqref="G48">
    <cfRule type="duplicateValues" dxfId="3" priority="4"/>
  </conditionalFormatting>
  <conditionalFormatting sqref="G49">
    <cfRule type="duplicateValues" dxfId="2" priority="3"/>
  </conditionalFormatting>
  <conditionalFormatting sqref="G50">
    <cfRule type="duplicateValues" dxfId="1" priority="2"/>
  </conditionalFormatting>
  <conditionalFormatting sqref="G51">
    <cfRule type="duplicateValues" dxfId="0" priority="1"/>
  </conditionalFormatting>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1</vt:i4>
      </vt:variant>
    </vt:vector>
  </HeadingPairs>
  <TitlesOfParts>
    <vt:vector size="3" baseType="lpstr">
      <vt:lpstr>skin79 공급가리스트</vt:lpstr>
      <vt:lpstr>패킹정보</vt:lpstr>
      <vt:lpstr>'skin79 공급가리스트'!Print_Area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해외영업팀</dc:creator>
  <cp:lastModifiedBy>RICH</cp:lastModifiedBy>
  <cp:lastPrinted>2018-01-02T05:06:55Z</cp:lastPrinted>
  <dcterms:created xsi:type="dcterms:W3CDTF">2012-01-19T05:21:35Z</dcterms:created>
  <dcterms:modified xsi:type="dcterms:W3CDTF">2026-02-25T06:47:13Z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NSCPROP_SA">
    <vt:lpwstr>\\Wizcoznas4\hdd4-해외영업팀\가격표\2017년 가격표\★skin79 SUPPLY PRICE LIST_NOV.,2017.xlsx</vt:lpwstr>
  </property>
</Properties>
</file>