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BAB414A-84C3-4B04-92F7-788922AB64DD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노워터 " sheetId="1" r:id="rId1"/>
    <sheet name="Sheet1" sheetId="2" state="hidden" r:id="rId2"/>
  </sheets>
  <definedNames>
    <definedName name="_xlnm._FilterDatabase" localSheetId="0" hidden="1">'노워터 '!$A$5:$T$23</definedName>
    <definedName name="_xlnm.Print_Titles" localSheetId="0">'노워터 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5" i="1" l="1"/>
  <c r="L16" i="1"/>
  <c r="L17" i="1"/>
  <c r="L18" i="1"/>
  <c r="L19" i="1"/>
  <c r="M18" i="1"/>
  <c r="L15" i="1" l="1"/>
  <c r="M16" i="1"/>
  <c r="M24" i="1" s="1"/>
  <c r="M19" i="1"/>
</calcChain>
</file>

<file path=xl/sharedStrings.xml><?xml version="1.0" encoding="utf-8"?>
<sst xmlns="http://schemas.openxmlformats.org/spreadsheetml/2006/main" count="117" uniqueCount="71">
  <si>
    <t>리스트 및 발주서</t>
    <phoneticPr fontId="3" type="noConversion"/>
  </si>
  <si>
    <t>발주금액</t>
    <phoneticPr fontId="3" type="noConversion"/>
  </si>
  <si>
    <t>No</t>
    <phoneticPr fontId="3" type="noConversion"/>
  </si>
  <si>
    <t>아웃박스</t>
    <phoneticPr fontId="3" type="noConversion"/>
  </si>
  <si>
    <t>발주수량</t>
    <phoneticPr fontId="3" type="noConversion"/>
  </si>
  <si>
    <t>박스수</t>
    <phoneticPr fontId="3" type="noConversion"/>
  </si>
  <si>
    <t>총합계</t>
    <phoneticPr fontId="3" type="noConversion"/>
  </si>
  <si>
    <t>노워터 시카 알부틴 마스크
NOWTER CICA ALBUTIN MASK</t>
    <phoneticPr fontId="7" type="noConversion"/>
  </si>
  <si>
    <t>제품명
(국문,영문)
Product Name Korea,English</t>
    <phoneticPr fontId="20" type="noConversion"/>
  </si>
  <si>
    <t>노워터 허니 앤 타이거 마스크
NOWTER HONEY N TIGER MASK</t>
    <phoneticPr fontId="7" type="noConversion"/>
  </si>
  <si>
    <t>노워터 비타 타이거 마스크
NOWTER VITA TIGER MASK</t>
    <phoneticPr fontId="7" type="noConversion"/>
  </si>
  <si>
    <t>노워터 티트리 오일 마스크
NOWTER TEA TREE OIL MASK</t>
    <phoneticPr fontId="7" type="noConversion"/>
  </si>
  <si>
    <t>노워터 타이거 수딩겔
NOWTER TIGER SOOTHING GEL</t>
    <phoneticPr fontId="7" type="noConversion"/>
  </si>
  <si>
    <t>노워터 타이거 퍼펙트 폼
NOWTER TIGER PERFECT FOAM</t>
    <phoneticPr fontId="7" type="noConversion"/>
  </si>
  <si>
    <t>노워터 타이거 퍼팩트 아이크림
NOWTER TIGER PERFECT EYECREAM</t>
    <phoneticPr fontId="7" type="noConversion"/>
  </si>
  <si>
    <t>노워터 티원 스킨부스터 콜라겐 마스크
NOWTER T1 SKIN BOOSTER COLLAGEN MASK</t>
    <phoneticPr fontId="7" type="noConversion"/>
  </si>
  <si>
    <t>노워터 티원 프레스티지73 콜라겐 마스크
NOWTER T1 PRESRIGE73 COLLAGEN MASK</t>
    <phoneticPr fontId="7" type="noConversion"/>
  </si>
  <si>
    <t>노워터 티원 프레스티지73 티트리 마스크
NOWTER T1 PRESRIGE73 TEATREE MASK</t>
    <phoneticPr fontId="7" type="noConversion"/>
  </si>
  <si>
    <t>노워터 골드 허니 아가베 바디워시 재즈앰버</t>
    <phoneticPr fontId="7" type="noConversion"/>
  </si>
  <si>
    <t>노워터 골드 허니 아가베 바디워시 라피네우디</t>
    <phoneticPr fontId="7" type="noConversion"/>
  </si>
  <si>
    <t>노워터 리턴 콜라겐 크림</t>
    <phoneticPr fontId="7" type="noConversion"/>
  </si>
  <si>
    <t>노워터 데이데이 톤업 선 쿠션 - 1호 로맨틱 라이트</t>
    <phoneticPr fontId="7" type="noConversion"/>
  </si>
  <si>
    <t>노워터 데이데이 톤업 선 쿠션 - 2호 네추럴 라이트</t>
    <phoneticPr fontId="7" type="noConversion"/>
  </si>
  <si>
    <t>노워터 데이데이 톤업 선 쿠션 리필  - 1호 로맨틱 라이트</t>
    <phoneticPr fontId="7" type="noConversion"/>
  </si>
  <si>
    <t>노워터 데이데이 톤업 선 쿠션 리필 - 2호 네추럴 라이트</t>
    <phoneticPr fontId="7" type="noConversion"/>
  </si>
  <si>
    <t>노워터 프레스티지 아이크림</t>
    <phoneticPr fontId="7" type="noConversion"/>
  </si>
  <si>
    <t>용량
Capacity</t>
    <phoneticPr fontId="7" type="noConversion"/>
  </si>
  <si>
    <t>30ml*10ea</t>
    <phoneticPr fontId="7" type="noConversion"/>
  </si>
  <si>
    <t>300ml</t>
    <phoneticPr fontId="7" type="noConversion"/>
  </si>
  <si>
    <t>120ml</t>
    <phoneticPr fontId="7" type="noConversion"/>
  </si>
  <si>
    <t>25g</t>
    <phoneticPr fontId="7" type="noConversion"/>
  </si>
  <si>
    <t>50g</t>
    <phoneticPr fontId="7" type="noConversion"/>
  </si>
  <si>
    <t>70g</t>
    <phoneticPr fontId="7" type="noConversion"/>
  </si>
  <si>
    <t>350ml</t>
    <phoneticPr fontId="7" type="noConversion"/>
  </si>
  <si>
    <t xml:space="preserve">국내
소비자가
(KRW)        </t>
    <phoneticPr fontId="7" type="noConversion"/>
  </si>
  <si>
    <t>40set</t>
    <phoneticPr fontId="7" type="noConversion"/>
  </si>
  <si>
    <t>48ea</t>
    <phoneticPr fontId="7" type="noConversion"/>
  </si>
  <si>
    <t>60ea</t>
    <phoneticPr fontId="7" type="noConversion"/>
  </si>
  <si>
    <t>200ea</t>
    <phoneticPr fontId="7" type="noConversion"/>
  </si>
  <si>
    <t>20ea</t>
    <phoneticPr fontId="7" type="noConversion"/>
  </si>
  <si>
    <t>72ea</t>
    <phoneticPr fontId="7" type="noConversion"/>
  </si>
  <si>
    <t>80ea</t>
    <phoneticPr fontId="7" type="noConversion"/>
  </si>
  <si>
    <t>무게
Weight</t>
    <phoneticPr fontId="7" type="noConversion"/>
  </si>
  <si>
    <t>낱개(kg)
Net weight</t>
    <phoneticPr fontId="7" type="noConversion"/>
  </si>
  <si>
    <t>18.5kg</t>
    <phoneticPr fontId="3" type="noConversion"/>
  </si>
  <si>
    <t>440g</t>
    <phoneticPr fontId="3" type="noConversion"/>
  </si>
  <si>
    <t>17.3kg</t>
    <phoneticPr fontId="3" type="noConversion"/>
  </si>
  <si>
    <t>320g</t>
    <phoneticPr fontId="3" type="noConversion"/>
  </si>
  <si>
    <t>9.54kg</t>
    <phoneticPr fontId="3" type="noConversion"/>
  </si>
  <si>
    <t>150g</t>
    <phoneticPr fontId="3" type="noConversion"/>
  </si>
  <si>
    <t>5.3kg</t>
    <phoneticPr fontId="7" type="noConversion"/>
  </si>
  <si>
    <t>13.6kg</t>
    <phoneticPr fontId="7" type="noConversion"/>
  </si>
  <si>
    <t>12.0kg</t>
    <phoneticPr fontId="7" type="noConversion"/>
  </si>
  <si>
    <t>11.9kg</t>
    <phoneticPr fontId="7" type="noConversion"/>
  </si>
  <si>
    <t>350g</t>
    <phoneticPr fontId="7" type="noConversion"/>
  </si>
  <si>
    <t>8kg</t>
    <phoneticPr fontId="7" type="noConversion"/>
  </si>
  <si>
    <t>10.6kg</t>
    <phoneticPr fontId="7" type="noConversion"/>
  </si>
  <si>
    <t>5.7kg</t>
    <phoneticPr fontId="7" type="noConversion"/>
  </si>
  <si>
    <t>장*폭*고
(mm) 
L*W*H</t>
    <phoneticPr fontId="7" type="noConversion"/>
  </si>
  <si>
    <t>590*475*225</t>
    <phoneticPr fontId="7" type="noConversion"/>
  </si>
  <si>
    <t>590*475*226</t>
  </si>
  <si>
    <t>590*475*227</t>
  </si>
  <si>
    <t>540*380*245</t>
    <phoneticPr fontId="3" type="noConversion"/>
  </si>
  <si>
    <t>465*380*190</t>
    <phoneticPr fontId="3" type="noConversion"/>
  </si>
  <si>
    <t>150*30*25</t>
    <phoneticPr fontId="7" type="noConversion"/>
  </si>
  <si>
    <t>460*270*355</t>
    <phoneticPr fontId="7" type="noConversion"/>
  </si>
  <si>
    <t>630*470*200</t>
    <phoneticPr fontId="7" type="noConversion"/>
  </si>
  <si>
    <t>470*265*245</t>
    <phoneticPr fontId="7" type="noConversion"/>
  </si>
  <si>
    <t>455*320*140</t>
    <phoneticPr fontId="7" type="noConversion"/>
  </si>
  <si>
    <t>260*450*250</t>
    <phoneticPr fontId="7" type="noConversion"/>
  </si>
  <si>
    <t>495*315*170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</si>
</sst>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#,###"/>
    <numFmt numFmtId="177" formatCode="_-* #,##0.0_-;\-* #,##0.0_-;_-* &quot;-&quot;_-;_-@_-"/>
    <numFmt numFmtId="178" formatCode="0_ "/>
    <numFmt numFmtId="179" formatCode="#,##0_ ;[Red]\-#,##0\ "/>
    <numFmt numFmtId="180" formatCode="0_);[Red]\(0\)"/>
    <numFmt numFmtId="181" formatCode="#,##0_);[Red]\(#,##0\)"/>
    <numFmt numFmtId="182" formatCode="#,##0;[Red]#,##0"/>
    <numFmt numFmtId="183" formatCode="#,##0.0_);[Red]\(#,##0.0\)"/>
    <numFmt numFmtId="184" formatCode="#,##0.00_);[Red]\(#,##0.00\)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5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8"/>
      <name val="MS Sans Serif"/>
      <charset val="1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DECFE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 applyAlignment="0">
      <alignment vertical="top" wrapText="1"/>
      <protection locked="0"/>
    </xf>
    <xf numFmtId="0" fontId="16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>
      <alignment vertical="center"/>
    </xf>
    <xf numFmtId="0" fontId="12" fillId="3" borderId="2" xfId="0" applyFont="1" applyFill="1" applyBorder="1" applyAlignment="1">
      <alignment horizontal="center" vertical="center"/>
    </xf>
    <xf numFmtId="176" fontId="12" fillId="3" borderId="2" xfId="0" applyNumberFormat="1" applyFont="1" applyFill="1" applyBorder="1" applyAlignment="1">
      <alignment horizontal="center" vertical="center"/>
    </xf>
    <xf numFmtId="178" fontId="15" fillId="0" borderId="3" xfId="0" applyNumberFormat="1" applyFont="1" applyBorder="1" applyAlignment="1">
      <alignment horizontal="center" vertical="center"/>
    </xf>
    <xf numFmtId="178" fontId="15" fillId="0" borderId="2" xfId="0" applyNumberFormat="1" applyFont="1" applyBorder="1" applyAlignment="1">
      <alignment horizontal="center" vertical="center"/>
    </xf>
    <xf numFmtId="180" fontId="13" fillId="0" borderId="2" xfId="4" applyNumberFormat="1" applyFont="1" applyBorder="1" applyAlignment="1">
      <alignment horizontal="center" vertical="center"/>
    </xf>
    <xf numFmtId="180" fontId="13" fillId="0" borderId="2" xfId="0" applyNumberFormat="1" applyFont="1" applyBorder="1" applyAlignment="1">
      <alignment horizontal="center" vertical="center"/>
    </xf>
    <xf numFmtId="178" fontId="15" fillId="3" borderId="2" xfId="0" applyNumberFormat="1" applyFont="1" applyFill="1" applyBorder="1" applyAlignment="1">
      <alignment horizontal="center" vertical="center"/>
    </xf>
    <xf numFmtId="178" fontId="15" fillId="3" borderId="2" xfId="3" applyNumberFormat="1" applyFont="1" applyFill="1" applyBorder="1" applyAlignment="1">
      <alignment horizontal="center" vertical="center"/>
    </xf>
    <xf numFmtId="178" fontId="15" fillId="3" borderId="5" xfId="3" applyNumberFormat="1" applyFont="1" applyFill="1" applyBorder="1" applyAlignment="1">
      <alignment horizontal="center" vertical="center"/>
    </xf>
    <xf numFmtId="41" fontId="13" fillId="0" borderId="3" xfId="0" applyNumberFormat="1" applyFont="1" applyBorder="1">
      <alignment vertical="center"/>
    </xf>
    <xf numFmtId="41" fontId="13" fillId="0" borderId="2" xfId="0" applyNumberFormat="1" applyFont="1" applyBorder="1">
      <alignment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177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0" xfId="0" applyFont="1" applyFill="1" applyAlignment="1">
      <alignment horizontal="center" vertical="center" wrapText="1"/>
    </xf>
    <xf numFmtId="176" fontId="6" fillId="3" borderId="0" xfId="0" applyNumberFormat="1" applyFont="1" applyFill="1" applyAlignment="1">
      <alignment horizontal="center" vertical="center" wrapText="1"/>
    </xf>
    <xf numFmtId="0" fontId="16" fillId="3" borderId="0" xfId="0" applyFont="1" applyFill="1" applyAlignment="1">
      <alignment vertical="center" wrapText="1"/>
    </xf>
    <xf numFmtId="0" fontId="11" fillId="3" borderId="0" xfId="0" applyFont="1" applyFill="1" applyAlignment="1">
      <alignment vertical="center" wrapText="1"/>
    </xf>
    <xf numFmtId="179" fontId="7" fillId="3" borderId="0" xfId="0" applyNumberFormat="1" applyFont="1" applyFill="1" applyAlignment="1">
      <alignment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176" fontId="11" fillId="3" borderId="0" xfId="0" applyNumberFormat="1" applyFont="1" applyFill="1" applyAlignment="1">
      <alignment horizontal="center" vertical="center"/>
    </xf>
    <xf numFmtId="0" fontId="10" fillId="5" borderId="2" xfId="0" applyFont="1" applyFill="1" applyBorder="1" applyAlignment="1" applyProtection="1">
      <alignment horizontal="center" vertical="center" wrapText="1"/>
      <protection locked="0"/>
    </xf>
    <xf numFmtId="176" fontId="10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5" borderId="3" xfId="0" applyFont="1" applyFill="1" applyBorder="1" applyAlignment="1" applyProtection="1">
      <alignment horizontal="center" vertical="center" wrapText="1"/>
      <protection locked="0"/>
    </xf>
    <xf numFmtId="0" fontId="19" fillId="0" borderId="2" xfId="0" applyFont="1" applyBorder="1" applyAlignment="1">
      <alignment horizontal="left" vertical="center" wrapText="1" indent="1"/>
    </xf>
    <xf numFmtId="0" fontId="17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80" fontId="19" fillId="0" borderId="2" xfId="1" applyNumberFormat="1" applyFont="1" applyFill="1" applyBorder="1" applyAlignment="1">
      <alignment horizontal="center" vertical="center" wrapText="1"/>
    </xf>
    <xf numFmtId="183" fontId="17" fillId="0" borderId="2" xfId="0" applyNumberFormat="1" applyFont="1" applyBorder="1" applyAlignment="1">
      <alignment horizontal="center" vertical="center" wrapText="1"/>
    </xf>
    <xf numFmtId="184" fontId="17" fillId="0" borderId="2" xfId="0" applyNumberFormat="1" applyFont="1" applyBorder="1" applyAlignment="1">
      <alignment horizontal="center" vertical="center" wrapText="1"/>
    </xf>
    <xf numFmtId="184" fontId="19" fillId="0" borderId="2" xfId="0" applyNumberFormat="1" applyFont="1" applyBorder="1" applyAlignment="1">
      <alignment horizontal="center" vertical="center" wrapText="1"/>
    </xf>
    <xf numFmtId="184" fontId="21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0" fillId="2" borderId="2" xfId="0" applyFont="1" applyFill="1" applyBorder="1" applyAlignment="1" applyProtection="1">
      <alignment vertical="center" wrapText="1"/>
      <protection locked="0"/>
    </xf>
    <xf numFmtId="0" fontId="18" fillId="4" borderId="6" xfId="0" applyFont="1" applyFill="1" applyBorder="1" applyAlignment="1">
      <alignment vertical="center" wrapText="1"/>
    </xf>
    <xf numFmtId="0" fontId="18" fillId="4" borderId="7" xfId="0" applyFont="1" applyFill="1" applyBorder="1" applyAlignment="1">
      <alignment vertical="center" wrapText="1"/>
    </xf>
    <xf numFmtId="0" fontId="18" fillId="4" borderId="8" xfId="0" applyFont="1" applyFill="1" applyBorder="1" applyAlignment="1">
      <alignment vertical="center" wrapText="1"/>
    </xf>
    <xf numFmtId="0" fontId="18" fillId="4" borderId="4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0" fontId="24" fillId="3" borderId="0" xfId="0" applyFont="1" applyFill="1" applyAlignment="1">
      <alignment horizontal="center" vertical="center" wrapText="1"/>
    </xf>
    <xf numFmtId="181" fontId="17" fillId="0" borderId="10" xfId="0" applyNumberFormat="1" applyFont="1" applyBorder="1" applyAlignment="1">
      <alignment horizontal="center" vertical="center" wrapText="1"/>
    </xf>
    <xf numFmtId="41" fontId="19" fillId="0" borderId="10" xfId="1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179" fontId="19" fillId="0" borderId="10" xfId="0" applyNumberFormat="1" applyFont="1" applyBorder="1" applyAlignment="1">
      <alignment horizontal="center" vertical="center" wrapText="1"/>
    </xf>
    <xf numFmtId="182" fontId="19" fillId="0" borderId="10" xfId="0" applyNumberFormat="1" applyFont="1" applyBorder="1" applyAlignment="1">
      <alignment horizontal="center" vertical="center" wrapText="1"/>
    </xf>
    <xf numFmtId="3" fontId="19" fillId="0" borderId="10" xfId="1" applyNumberFormat="1" applyFont="1" applyFill="1" applyBorder="1" applyAlignment="1">
      <alignment horizontal="center" vertical="center" wrapText="1"/>
    </xf>
    <xf numFmtId="0" fontId="10" fillId="5" borderId="7" xfId="0" applyFont="1" applyFill="1" applyBorder="1" applyAlignment="1" applyProtection="1">
      <alignment horizontal="center" vertical="center" wrapText="1"/>
      <protection locked="0"/>
    </xf>
    <xf numFmtId="0" fontId="19" fillId="0" borderId="7" xfId="0" applyFont="1" applyBorder="1" applyAlignment="1">
      <alignment horizontal="center" vertical="center"/>
    </xf>
    <xf numFmtId="180" fontId="19" fillId="0" borderId="7" xfId="1" applyNumberFormat="1" applyFont="1" applyFill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23" fillId="6" borderId="0" xfId="0" applyFont="1" applyFill="1" applyAlignment="1">
      <alignment horizontal="center" vertical="center"/>
    </xf>
    <xf numFmtId="0" fontId="22" fillId="6" borderId="0" xfId="0" applyFont="1" applyFill="1" applyAlignment="1">
      <alignment horizontal="center" vertical="center" wrapText="1"/>
    </xf>
    <xf numFmtId="0" fontId="22" fillId="6" borderId="0" xfId="0" applyFont="1" applyFill="1" applyAlignment="1">
      <alignment horizontal="center" vertical="center"/>
    </xf>
    <xf numFmtId="0" fontId="22" fillId="6" borderId="9" xfId="0" applyFont="1" applyFill="1" applyBorder="1" applyAlignment="1">
      <alignment horizontal="center" vertical="center"/>
    </xf>
  </cellXfs>
  <cellStyles count="5">
    <cellStyle name="쉼표 [0]" xfId="1" builtinId="6"/>
    <cellStyle name="표준" xfId="0" builtinId="0"/>
    <cellStyle name="표준 108" xfId="3" xr:uid="{00000000-0005-0000-0000-000003000000}"/>
    <cellStyle name="표준 2 12" xfId="2" xr:uid="{00000000-0005-0000-0000-000004000000}"/>
    <cellStyle name="표준 3 4 2 21 2" xfId="4" xr:uid="{00000000-0005-0000-0000-000005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DE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438150</xdr:colOff>
      <xdr:row>23</xdr:row>
      <xdr:rowOff>0</xdr:rowOff>
    </xdr:from>
    <xdr:to>
      <xdr:col>2</xdr:col>
      <xdr:colOff>438150</xdr:colOff>
      <xdr:row>59</xdr:row>
      <xdr:rowOff>156387</xdr:rowOff>
    </xdr:to>
    <xdr:pic>
      <xdr:nvPicPr>
        <xdr:cNvPr id="50" name="그림 2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28675" y="22707600"/>
          <a:ext cx="0" cy="904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438150</xdr:colOff>
      <xdr:row>23</xdr:row>
      <xdr:rowOff>0</xdr:rowOff>
    </xdr:from>
    <xdr:to>
      <xdr:col>2</xdr:col>
      <xdr:colOff>438150</xdr:colOff>
      <xdr:row>59</xdr:row>
      <xdr:rowOff>3987</xdr:rowOff>
    </xdr:to>
    <xdr:pic>
      <xdr:nvPicPr>
        <xdr:cNvPr id="51" name="그림 2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28675" y="22707600"/>
          <a:ext cx="0" cy="752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752475</xdr:colOff>
      <xdr:row>23</xdr:row>
      <xdr:rowOff>0</xdr:rowOff>
    </xdr:from>
    <xdr:to>
      <xdr:col>3</xdr:col>
      <xdr:colOff>789482</xdr:colOff>
      <xdr:row>62</xdr:row>
      <xdr:rowOff>68189</xdr:rowOff>
    </xdr:to>
    <xdr:pic>
      <xdr:nvPicPr>
        <xdr:cNvPr id="53" name="그림 2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047875" y="19583400"/>
          <a:ext cx="37007" cy="140168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38100</xdr:colOff>
      <xdr:row>5</xdr:row>
      <xdr:rowOff>19050</xdr:rowOff>
    </xdr:from>
    <xdr:ext cx="572634" cy="780651"/>
    <xdr:pic>
      <xdr:nvPicPr>
        <xdr:cNvPr id="68" name="그림 67">
          <a:extLst>
            <a:ext uri="{FF2B5EF4-FFF2-40B4-BE49-F238E27FC236}">
              <a16:creationId xmlns:a16="http://schemas.microsoft.com/office/drawing/2014/main" id="{0008CE95-E219-45F8-900C-3F8CEBA4D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76275" y="2085975"/>
          <a:ext cx="572634" cy="780651"/>
        </a:xfrm>
        <a:prstGeom prst="rect">
          <a:avLst/>
        </a:prstGeom>
      </xdr:spPr>
    </xdr:pic>
    <xdr:clientData/>
  </xdr:oneCellAnchor>
  <xdr:twoCellAnchor editAs="oneCell">
    <xdr:from>
      <xdr:col>2</xdr:col>
      <xdr:colOff>19050</xdr:colOff>
      <xdr:row>6</xdr:row>
      <xdr:rowOff>9525</xdr:rowOff>
    </xdr:from>
    <xdr:to>
      <xdr:col>2</xdr:col>
      <xdr:colOff>685800</xdr:colOff>
      <xdr:row>6</xdr:row>
      <xdr:rowOff>797925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EF7A860E-1EB0-4022-8BC2-12E42210A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2895600"/>
          <a:ext cx="666750" cy="788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47625</xdr:rowOff>
    </xdr:from>
    <xdr:to>
      <xdr:col>2</xdr:col>
      <xdr:colOff>666750</xdr:colOff>
      <xdr:row>7</xdr:row>
      <xdr:rowOff>778875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409D62D0-59B2-4793-82E3-34CAEADD2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3752850"/>
          <a:ext cx="666750" cy="7312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</xdr:row>
      <xdr:rowOff>0</xdr:rowOff>
    </xdr:from>
    <xdr:to>
      <xdr:col>2</xdr:col>
      <xdr:colOff>628650</xdr:colOff>
      <xdr:row>8</xdr:row>
      <xdr:rowOff>609600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540B5FE2-C015-46A2-A815-AD57BD54B5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26760" t="4695" r="23943" b="10798"/>
        <a:stretch/>
      </xdr:blipFill>
      <xdr:spPr>
        <a:xfrm>
          <a:off x="714375" y="4524375"/>
          <a:ext cx="552450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9</xdr:row>
      <xdr:rowOff>95250</xdr:rowOff>
    </xdr:from>
    <xdr:to>
      <xdr:col>2</xdr:col>
      <xdr:colOff>638175</xdr:colOff>
      <xdr:row>9</xdr:row>
      <xdr:rowOff>666750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634991BB-CB9A-4E0B-926F-1B2E8C517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5438775"/>
          <a:ext cx="609600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9</xdr:row>
      <xdr:rowOff>800100</xdr:rowOff>
    </xdr:from>
    <xdr:to>
      <xdr:col>2</xdr:col>
      <xdr:colOff>704850</xdr:colOff>
      <xdr:row>10</xdr:row>
      <xdr:rowOff>674100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81F7DAC3-1FA0-4A1F-90E0-612972B58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6143625"/>
          <a:ext cx="647700" cy="6931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11</xdr:row>
      <xdr:rowOff>38100</xdr:rowOff>
    </xdr:from>
    <xdr:to>
      <xdr:col>2</xdr:col>
      <xdr:colOff>714376</xdr:colOff>
      <xdr:row>11</xdr:row>
      <xdr:rowOff>809625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5D62A2F8-11D9-4A41-86F6-CD72ABDDA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7019925"/>
          <a:ext cx="657226" cy="771525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12</xdr:row>
      <xdr:rowOff>85725</xdr:rowOff>
    </xdr:from>
    <xdr:to>
      <xdr:col>2</xdr:col>
      <xdr:colOff>561975</xdr:colOff>
      <xdr:row>12</xdr:row>
      <xdr:rowOff>704851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7A42944-2A3C-4D42-8204-4A7A46B32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895350" y="7886700"/>
          <a:ext cx="304800" cy="61912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13</xdr:row>
      <xdr:rowOff>19050</xdr:rowOff>
    </xdr:from>
    <xdr:to>
      <xdr:col>3</xdr:col>
      <xdr:colOff>28575</xdr:colOff>
      <xdr:row>13</xdr:row>
      <xdr:rowOff>800100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ACFDFA14-D2AE-44D9-B822-3B4BEDFC0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8639175"/>
          <a:ext cx="771525" cy="78105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28575</xdr:rowOff>
    </xdr:from>
    <xdr:to>
      <xdr:col>2</xdr:col>
      <xdr:colOff>771525</xdr:colOff>
      <xdr:row>14</xdr:row>
      <xdr:rowOff>809626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53D3723E-EB75-4CC7-BF22-E3383D12F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9467850"/>
          <a:ext cx="752475" cy="78105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15</xdr:row>
      <xdr:rowOff>85725</xdr:rowOff>
    </xdr:from>
    <xdr:to>
      <xdr:col>2</xdr:col>
      <xdr:colOff>600075</xdr:colOff>
      <xdr:row>15</xdr:row>
      <xdr:rowOff>746011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2C228339-7F54-406B-87F0-AAE5BF67E6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05" t="16708" r="33181" b="13031"/>
        <a:stretch/>
      </xdr:blipFill>
      <xdr:spPr>
        <a:xfrm>
          <a:off x="752475" y="10344150"/>
          <a:ext cx="485775" cy="660286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16</xdr:row>
      <xdr:rowOff>19050</xdr:rowOff>
    </xdr:from>
    <xdr:to>
      <xdr:col>2</xdr:col>
      <xdr:colOff>595917</xdr:colOff>
      <xdr:row>16</xdr:row>
      <xdr:rowOff>704850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495287F3-C2AD-4A4E-9B6B-84C8485E7F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456" t="17974" r="33701" b="11275"/>
        <a:stretch/>
      </xdr:blipFill>
      <xdr:spPr>
        <a:xfrm>
          <a:off x="809625" y="11096625"/>
          <a:ext cx="424467" cy="6858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17</xdr:row>
      <xdr:rowOff>47625</xdr:rowOff>
    </xdr:from>
    <xdr:to>
      <xdr:col>2</xdr:col>
      <xdr:colOff>714375</xdr:colOff>
      <xdr:row>17</xdr:row>
      <xdr:rowOff>647306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78F75BD4-D995-4CFD-9203-851D23BE99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12" t="40360" r="29166" b="16177"/>
        <a:stretch/>
      </xdr:blipFill>
      <xdr:spPr>
        <a:xfrm>
          <a:off x="685800" y="11944350"/>
          <a:ext cx="666750" cy="59968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18</xdr:row>
      <xdr:rowOff>95250</xdr:rowOff>
    </xdr:from>
    <xdr:to>
      <xdr:col>2</xdr:col>
      <xdr:colOff>762000</xdr:colOff>
      <xdr:row>18</xdr:row>
      <xdr:rowOff>762000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E374DF30-7A48-458E-B6B5-9813B5F66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12811125"/>
          <a:ext cx="666750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18</xdr:row>
      <xdr:rowOff>809625</xdr:rowOff>
    </xdr:from>
    <xdr:to>
      <xdr:col>2</xdr:col>
      <xdr:colOff>771525</xdr:colOff>
      <xdr:row>19</xdr:row>
      <xdr:rowOff>752476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D40D5840-D6FA-4637-9677-98C448C43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13525500"/>
          <a:ext cx="762000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20</xdr:row>
      <xdr:rowOff>28575</xdr:rowOff>
    </xdr:from>
    <xdr:to>
      <xdr:col>2</xdr:col>
      <xdr:colOff>638176</xdr:colOff>
      <xdr:row>20</xdr:row>
      <xdr:rowOff>777509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53FDD634-88B8-4B68-B4E8-6725535D8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81050" y="14382750"/>
          <a:ext cx="495301" cy="74893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0</xdr:rowOff>
    </xdr:from>
    <xdr:to>
      <xdr:col>2</xdr:col>
      <xdr:colOff>646580</xdr:colOff>
      <xdr:row>22</xdr:row>
      <xdr:rowOff>3876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7F8A385-1DF1-4B80-8698-A32F57DD0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52475" y="15173325"/>
          <a:ext cx="532280" cy="823026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22</xdr:row>
      <xdr:rowOff>19050</xdr:rowOff>
    </xdr:from>
    <xdr:to>
      <xdr:col>2</xdr:col>
      <xdr:colOff>476250</xdr:colOff>
      <xdr:row>22</xdr:row>
      <xdr:rowOff>802472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C97F8D91-4DC0-43D5-A53D-C38E664900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/>
        <a:srcRect l="6282" t="27800" r="71484" b="13623"/>
        <a:stretch/>
      </xdr:blipFill>
      <xdr:spPr>
        <a:xfrm>
          <a:off x="876300" y="16011525"/>
          <a:ext cx="238125" cy="783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99"/>
    <pageSetUpPr fitToPage="1"/>
  </sheetPr>
  <dimension ref="B1:M58"/>
  <sheetViews>
    <sheetView showGridLines="0" tabSelected="1" zoomScale="85" zoomScaleNormal="85" zoomScaleSheetLayoutView="100" workbookViewId="0">
      <selection activeCell="H7" sqref="H7"/>
    </sheetView>
  </sheetViews>
  <sheetFormatPr defaultColWidth="9" defaultRowHeight="15" customHeight="1" x14ac:dyDescent="0.3"/>
  <cols>
    <col min="1" max="1" width="3.625" style="5" customWidth="1"/>
    <col min="2" max="2" width="4.75" style="5" customWidth="1"/>
    <col min="3" max="3" width="10.375" style="50" customWidth="1"/>
    <col min="4" max="4" width="38.375" style="24" customWidth="1"/>
    <col min="5" max="6" width="10.25" style="25" customWidth="1"/>
    <col min="7" max="7" width="12.25" style="25" bestFit="1" customWidth="1"/>
    <col min="8" max="8" width="10.125" style="25" customWidth="1"/>
    <col min="9" max="9" width="12" style="26" bestFit="1" customWidth="1"/>
    <col min="10" max="10" width="10.625" style="27" customWidth="1"/>
    <col min="11" max="11" width="10.625" style="28" customWidth="1"/>
    <col min="12" max="12" width="10.625" style="29" customWidth="1"/>
    <col min="13" max="13" width="13.5" style="29" customWidth="1"/>
    <col min="14" max="14" width="3.625" style="5" customWidth="1"/>
    <col min="15" max="16384" width="9" style="5"/>
  </cols>
  <sheetData>
    <row r="1" spans="2:13" s="1" customFormat="1" ht="50.25" x14ac:dyDescent="0.3">
      <c r="B1" s="61" t="s">
        <v>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17"/>
    </row>
    <row r="2" spans="2:13" s="1" customFormat="1" ht="20.25" x14ac:dyDescent="0.3">
      <c r="B2" s="2"/>
      <c r="C2" s="43"/>
      <c r="D2" s="18"/>
      <c r="E2" s="18"/>
      <c r="F2" s="18"/>
      <c r="G2" s="18"/>
      <c r="H2" s="18"/>
      <c r="I2" s="19"/>
      <c r="J2" s="20"/>
      <c r="K2" s="62"/>
      <c r="L2" s="62"/>
      <c r="M2" s="62"/>
    </row>
    <row r="3" spans="2:13" s="1" customFormat="1" ht="31.5" customHeight="1" x14ac:dyDescent="0.3">
      <c r="B3" s="2"/>
      <c r="C3" s="43"/>
      <c r="D3" s="18"/>
      <c r="E3" s="18"/>
      <c r="F3" s="18"/>
      <c r="G3" s="18"/>
      <c r="H3" s="18"/>
      <c r="I3" s="21" t="s">
        <v>1</v>
      </c>
      <c r="J3" s="22"/>
      <c r="K3" s="63"/>
      <c r="L3" s="64"/>
      <c r="M3" s="64"/>
    </row>
    <row r="4" spans="2:13" s="1" customFormat="1" ht="20.25" x14ac:dyDescent="0.3">
      <c r="B4" s="3"/>
      <c r="C4" s="44"/>
      <c r="D4" s="18"/>
      <c r="E4" s="18"/>
      <c r="F4" s="18"/>
      <c r="G4" s="18"/>
      <c r="H4" s="18"/>
      <c r="I4" s="51"/>
      <c r="J4" s="23"/>
      <c r="K4" s="65"/>
      <c r="L4" s="65"/>
      <c r="M4" s="65"/>
    </row>
    <row r="5" spans="2:13" ht="40.5" x14ac:dyDescent="0.3">
      <c r="B5" s="4" t="s">
        <v>2</v>
      </c>
      <c r="C5" s="45"/>
      <c r="D5" s="34" t="s">
        <v>8</v>
      </c>
      <c r="E5" s="39" t="s">
        <v>42</v>
      </c>
      <c r="F5" s="40" t="s">
        <v>43</v>
      </c>
      <c r="G5" s="34" t="s">
        <v>58</v>
      </c>
      <c r="H5" s="34" t="s">
        <v>26</v>
      </c>
      <c r="I5" s="52" t="s">
        <v>34</v>
      </c>
      <c r="J5" s="58" t="s">
        <v>3</v>
      </c>
      <c r="K5" s="30" t="s">
        <v>4</v>
      </c>
      <c r="L5" s="31" t="s">
        <v>5</v>
      </c>
      <c r="M5" s="31" t="s">
        <v>6</v>
      </c>
    </row>
    <row r="6" spans="2:13" ht="65.099999999999994" customHeight="1" x14ac:dyDescent="0.3">
      <c r="B6" s="32">
        <v>1</v>
      </c>
      <c r="C6" s="46"/>
      <c r="D6" s="33" t="s">
        <v>7</v>
      </c>
      <c r="E6" s="37" t="s">
        <v>44</v>
      </c>
      <c r="F6" s="37" t="s">
        <v>45</v>
      </c>
      <c r="G6" s="36" t="s">
        <v>59</v>
      </c>
      <c r="H6" s="36" t="s">
        <v>27</v>
      </c>
      <c r="I6" s="53">
        <v>30000</v>
      </c>
      <c r="J6" s="59" t="s">
        <v>35</v>
      </c>
      <c r="K6" s="6"/>
      <c r="L6" s="7"/>
      <c r="M6" s="7"/>
    </row>
    <row r="7" spans="2:13" ht="65.099999999999994" customHeight="1" x14ac:dyDescent="0.3">
      <c r="B7" s="32">
        <v>2</v>
      </c>
      <c r="C7" s="47"/>
      <c r="D7" s="33" t="s">
        <v>9</v>
      </c>
      <c r="E7" s="37" t="s">
        <v>44</v>
      </c>
      <c r="F7" s="37" t="s">
        <v>45</v>
      </c>
      <c r="G7" s="36" t="s">
        <v>60</v>
      </c>
      <c r="H7" s="36" t="s">
        <v>27</v>
      </c>
      <c r="I7" s="53">
        <v>30000</v>
      </c>
      <c r="J7" s="59" t="s">
        <v>35</v>
      </c>
      <c r="K7" s="6"/>
      <c r="L7" s="7"/>
      <c r="M7" s="7"/>
    </row>
    <row r="8" spans="2:13" ht="65.099999999999994" customHeight="1" x14ac:dyDescent="0.3">
      <c r="B8" s="32">
        <v>3</v>
      </c>
      <c r="C8" s="47"/>
      <c r="D8" s="33" t="s">
        <v>10</v>
      </c>
      <c r="E8" s="37" t="s">
        <v>44</v>
      </c>
      <c r="F8" s="37" t="s">
        <v>45</v>
      </c>
      <c r="G8" s="36" t="s">
        <v>61</v>
      </c>
      <c r="H8" s="36" t="s">
        <v>27</v>
      </c>
      <c r="I8" s="53">
        <v>30000</v>
      </c>
      <c r="J8" s="59" t="s">
        <v>35</v>
      </c>
      <c r="K8" s="6"/>
      <c r="L8" s="7"/>
      <c r="M8" s="7"/>
    </row>
    <row r="9" spans="2:13" ht="65.099999999999994" customHeight="1" x14ac:dyDescent="0.3">
      <c r="B9" s="32">
        <v>4</v>
      </c>
      <c r="C9" s="47"/>
      <c r="D9" s="33" t="s">
        <v>11</v>
      </c>
      <c r="E9" s="37" t="s">
        <v>44</v>
      </c>
      <c r="F9" s="37" t="s">
        <v>45</v>
      </c>
      <c r="G9" s="36" t="s">
        <v>61</v>
      </c>
      <c r="H9" s="36" t="s">
        <v>27</v>
      </c>
      <c r="I9" s="53">
        <v>30000</v>
      </c>
      <c r="J9" s="59" t="s">
        <v>35</v>
      </c>
      <c r="K9" s="6"/>
      <c r="L9" s="7"/>
      <c r="M9" s="7"/>
    </row>
    <row r="10" spans="2:13" ht="65.099999999999994" customHeight="1" x14ac:dyDescent="0.3">
      <c r="B10" s="32">
        <v>5</v>
      </c>
      <c r="C10" s="47"/>
      <c r="D10" s="33" t="s">
        <v>12</v>
      </c>
      <c r="E10" s="36" t="s">
        <v>46</v>
      </c>
      <c r="F10" s="36" t="s">
        <v>47</v>
      </c>
      <c r="G10" s="36" t="s">
        <v>62</v>
      </c>
      <c r="H10" s="36" t="s">
        <v>28</v>
      </c>
      <c r="I10" s="53">
        <v>9900</v>
      </c>
      <c r="J10" s="59" t="s">
        <v>36</v>
      </c>
      <c r="K10" s="6"/>
      <c r="L10" s="7"/>
      <c r="M10" s="7"/>
    </row>
    <row r="11" spans="2:13" ht="65.099999999999994" customHeight="1" x14ac:dyDescent="0.3">
      <c r="B11" s="32">
        <v>6</v>
      </c>
      <c r="C11" s="47"/>
      <c r="D11" s="33" t="s">
        <v>13</v>
      </c>
      <c r="E11" s="36" t="s">
        <v>48</v>
      </c>
      <c r="F11" s="36" t="s">
        <v>49</v>
      </c>
      <c r="G11" s="36" t="s">
        <v>63</v>
      </c>
      <c r="H11" s="36" t="s">
        <v>29</v>
      </c>
      <c r="I11" s="53">
        <v>18000</v>
      </c>
      <c r="J11" s="59" t="s">
        <v>37</v>
      </c>
      <c r="K11" s="6"/>
      <c r="L11" s="7"/>
      <c r="M11" s="7"/>
    </row>
    <row r="12" spans="2:13" ht="65.099999999999994" customHeight="1" x14ac:dyDescent="0.3">
      <c r="B12" s="32">
        <v>7</v>
      </c>
      <c r="C12" s="47"/>
      <c r="D12" s="33" t="s">
        <v>14</v>
      </c>
      <c r="E12" s="37" t="s">
        <v>50</v>
      </c>
      <c r="F12" s="36" t="s">
        <v>30</v>
      </c>
      <c r="G12" s="36" t="s">
        <v>64</v>
      </c>
      <c r="H12" s="36" t="s">
        <v>30</v>
      </c>
      <c r="I12" s="53">
        <v>28000</v>
      </c>
      <c r="J12" s="59" t="s">
        <v>38</v>
      </c>
      <c r="K12" s="6"/>
      <c r="L12" s="7"/>
      <c r="M12" s="7"/>
    </row>
    <row r="13" spans="2:13" ht="65.099999999999994" customHeight="1" x14ac:dyDescent="0.3">
      <c r="B13" s="32">
        <v>8</v>
      </c>
      <c r="C13" s="47"/>
      <c r="D13" s="33" t="s">
        <v>15</v>
      </c>
      <c r="E13" s="37" t="s">
        <v>51</v>
      </c>
      <c r="F13" s="36" t="s">
        <v>31</v>
      </c>
      <c r="G13" s="36" t="s">
        <v>65</v>
      </c>
      <c r="H13" s="36" t="s">
        <v>31</v>
      </c>
      <c r="I13" s="53">
        <v>45000</v>
      </c>
      <c r="J13" s="59">
        <v>192</v>
      </c>
      <c r="K13" s="6"/>
      <c r="L13" s="7"/>
      <c r="M13" s="7"/>
    </row>
    <row r="14" spans="2:13" ht="65.099999999999994" customHeight="1" x14ac:dyDescent="0.3">
      <c r="B14" s="32">
        <v>9</v>
      </c>
      <c r="C14" s="47"/>
      <c r="D14" s="33" t="s">
        <v>16</v>
      </c>
      <c r="E14" s="37" t="s">
        <v>52</v>
      </c>
      <c r="F14" s="36" t="s">
        <v>32</v>
      </c>
      <c r="G14" s="36" t="s">
        <v>66</v>
      </c>
      <c r="H14" s="36" t="s">
        <v>32</v>
      </c>
      <c r="I14" s="53">
        <v>52000</v>
      </c>
      <c r="J14" s="59">
        <v>165</v>
      </c>
      <c r="K14" s="6"/>
      <c r="L14" s="7"/>
      <c r="M14" s="7"/>
    </row>
    <row r="15" spans="2:13" ht="65.099999999999994" customHeight="1" x14ac:dyDescent="0.3">
      <c r="B15" s="32">
        <v>10</v>
      </c>
      <c r="C15" s="47"/>
      <c r="D15" s="33" t="s">
        <v>17</v>
      </c>
      <c r="E15" s="37" t="s">
        <v>52</v>
      </c>
      <c r="F15" s="36" t="s">
        <v>32</v>
      </c>
      <c r="G15" s="36" t="s">
        <v>66</v>
      </c>
      <c r="H15" s="36" t="s">
        <v>32</v>
      </c>
      <c r="I15" s="54">
        <v>52000</v>
      </c>
      <c r="J15" s="59">
        <v>165</v>
      </c>
      <c r="K15" s="6"/>
      <c r="L15" s="7" t="e">
        <f>#REF!*K15</f>
        <v>#REF!</v>
      </c>
      <c r="M15" s="7" t="e">
        <f>K15*#REF!</f>
        <v>#REF!</v>
      </c>
    </row>
    <row r="16" spans="2:13" ht="65.099999999999994" customHeight="1" x14ac:dyDescent="0.3">
      <c r="B16" s="32">
        <v>11</v>
      </c>
      <c r="C16" s="47"/>
      <c r="D16" s="35" t="s">
        <v>18</v>
      </c>
      <c r="E16" s="41" t="s">
        <v>53</v>
      </c>
      <c r="F16" s="42" t="s">
        <v>54</v>
      </c>
      <c r="G16" s="38" t="s">
        <v>67</v>
      </c>
      <c r="H16" s="37" t="s">
        <v>33</v>
      </c>
      <c r="I16" s="55">
        <v>42000</v>
      </c>
      <c r="J16" s="60" t="s">
        <v>39</v>
      </c>
      <c r="K16" s="6"/>
      <c r="L16" s="7" t="e">
        <f>#REF!*K16</f>
        <v>#REF!</v>
      </c>
      <c r="M16" s="7" t="e">
        <f>K16*#REF!</f>
        <v>#REF!</v>
      </c>
    </row>
    <row r="17" spans="2:13" ht="65.099999999999994" customHeight="1" x14ac:dyDescent="0.3">
      <c r="B17" s="32">
        <v>12</v>
      </c>
      <c r="C17" s="48"/>
      <c r="D17" s="35" t="s">
        <v>19</v>
      </c>
      <c r="E17" s="41" t="s">
        <v>53</v>
      </c>
      <c r="F17" s="42" t="s">
        <v>54</v>
      </c>
      <c r="G17" s="38" t="s">
        <v>67</v>
      </c>
      <c r="H17" s="37" t="s">
        <v>33</v>
      </c>
      <c r="I17" s="55">
        <v>42000</v>
      </c>
      <c r="J17" s="60" t="s">
        <v>39</v>
      </c>
      <c r="K17" s="6"/>
      <c r="L17" s="7" t="e">
        <f>#REF!*K17</f>
        <v>#REF!</v>
      </c>
      <c r="M17" s="7"/>
    </row>
    <row r="18" spans="2:13" ht="65.099999999999994" customHeight="1" x14ac:dyDescent="0.3">
      <c r="B18" s="32">
        <v>13</v>
      </c>
      <c r="C18" s="49"/>
      <c r="D18" s="35" t="s">
        <v>20</v>
      </c>
      <c r="E18" s="41" t="s">
        <v>55</v>
      </c>
      <c r="F18" s="42" t="s">
        <v>31</v>
      </c>
      <c r="G18" s="38" t="s">
        <v>68</v>
      </c>
      <c r="H18" s="37" t="s">
        <v>31</v>
      </c>
      <c r="I18" s="56">
        <v>62000</v>
      </c>
      <c r="J18" s="60" t="s">
        <v>36</v>
      </c>
      <c r="K18" s="6"/>
      <c r="L18" s="7" t="e">
        <f>#REF!*K18</f>
        <v>#REF!</v>
      </c>
      <c r="M18" s="7" t="e">
        <f>K18*#REF!</f>
        <v>#REF!</v>
      </c>
    </row>
    <row r="19" spans="2:13" ht="65.099999999999994" customHeight="1" x14ac:dyDescent="0.3">
      <c r="B19" s="32">
        <v>14</v>
      </c>
      <c r="C19" s="49"/>
      <c r="D19" s="35" t="s">
        <v>21</v>
      </c>
      <c r="E19" s="37" t="s">
        <v>56</v>
      </c>
      <c r="F19" s="42" t="s">
        <v>30</v>
      </c>
      <c r="G19" s="36" t="s">
        <v>69</v>
      </c>
      <c r="H19" s="37" t="s">
        <v>30</v>
      </c>
      <c r="I19" s="56">
        <v>45000</v>
      </c>
      <c r="J19" s="59" t="s">
        <v>40</v>
      </c>
      <c r="K19" s="6"/>
      <c r="L19" s="7" t="e">
        <f>#REF!*K19</f>
        <v>#REF!</v>
      </c>
      <c r="M19" s="7" t="e">
        <f>K19*#REF!</f>
        <v>#REF!</v>
      </c>
    </row>
    <row r="20" spans="2:13" ht="65.099999999999994" customHeight="1" x14ac:dyDescent="0.3">
      <c r="B20" s="32">
        <v>15</v>
      </c>
      <c r="C20" s="47"/>
      <c r="D20" s="35" t="s">
        <v>22</v>
      </c>
      <c r="E20" s="37" t="s">
        <v>56</v>
      </c>
      <c r="F20" s="42" t="s">
        <v>30</v>
      </c>
      <c r="G20" s="36" t="s">
        <v>69</v>
      </c>
      <c r="H20" s="37" t="s">
        <v>30</v>
      </c>
      <c r="I20" s="56">
        <v>45000</v>
      </c>
      <c r="J20" s="59" t="s">
        <v>40</v>
      </c>
      <c r="K20" s="6"/>
      <c r="L20" s="7"/>
      <c r="M20" s="7"/>
    </row>
    <row r="21" spans="2:13" ht="65.099999999999994" customHeight="1" x14ac:dyDescent="0.3">
      <c r="B21" s="32">
        <v>16</v>
      </c>
      <c r="C21" s="47"/>
      <c r="D21" s="35" t="s">
        <v>23</v>
      </c>
      <c r="E21" s="37" t="s">
        <v>57</v>
      </c>
      <c r="F21" s="42" t="s">
        <v>30</v>
      </c>
      <c r="G21" s="36" t="s">
        <v>69</v>
      </c>
      <c r="H21" s="37" t="s">
        <v>30</v>
      </c>
      <c r="I21" s="56">
        <v>25000</v>
      </c>
      <c r="J21" s="59" t="s">
        <v>41</v>
      </c>
      <c r="K21" s="6"/>
      <c r="L21" s="7"/>
      <c r="M21" s="7"/>
    </row>
    <row r="22" spans="2:13" ht="65.099999999999994" customHeight="1" x14ac:dyDescent="0.3">
      <c r="B22" s="32">
        <v>17</v>
      </c>
      <c r="C22" s="47"/>
      <c r="D22" s="35" t="s">
        <v>24</v>
      </c>
      <c r="E22" s="37" t="s">
        <v>57</v>
      </c>
      <c r="F22" s="42" t="s">
        <v>30</v>
      </c>
      <c r="G22" s="36" t="s">
        <v>69</v>
      </c>
      <c r="H22" s="37" t="s">
        <v>30</v>
      </c>
      <c r="I22" s="56">
        <v>25000</v>
      </c>
      <c r="J22" s="59" t="s">
        <v>41</v>
      </c>
      <c r="K22" s="6"/>
      <c r="L22" s="7"/>
      <c r="M22" s="7"/>
    </row>
    <row r="23" spans="2:13" ht="65.099999999999994" customHeight="1" x14ac:dyDescent="0.3">
      <c r="B23" s="32">
        <v>18</v>
      </c>
      <c r="C23" s="47"/>
      <c r="D23" s="35" t="s">
        <v>25</v>
      </c>
      <c r="E23" s="37" t="s">
        <v>50</v>
      </c>
      <c r="F23" s="42" t="s">
        <v>30</v>
      </c>
      <c r="G23" s="36" t="s">
        <v>70</v>
      </c>
      <c r="H23" s="37" t="s">
        <v>30</v>
      </c>
      <c r="I23" s="57">
        <v>32000</v>
      </c>
      <c r="J23" s="60">
        <v>200</v>
      </c>
      <c r="K23" s="6"/>
      <c r="L23" s="7"/>
      <c r="M23" s="7"/>
    </row>
    <row r="24" spans="2:13" ht="15" hidden="1" customHeight="1" x14ac:dyDescent="0.3">
      <c r="M24" s="29" t="e">
        <f>SUM(M6:M23)</f>
        <v>#REF!</v>
      </c>
    </row>
    <row r="28" spans="2:13" ht="15" hidden="1" customHeight="1" x14ac:dyDescent="0.3"/>
    <row r="29" spans="2:13" ht="15" hidden="1" customHeight="1" x14ac:dyDescent="0.3"/>
    <row r="30" spans="2:13" ht="15" hidden="1" customHeight="1" x14ac:dyDescent="0.3"/>
    <row r="31" spans="2:13" ht="15" hidden="1" customHeight="1" x14ac:dyDescent="0.3"/>
    <row r="32" spans="2:13" ht="15" hidden="1" customHeight="1" x14ac:dyDescent="0.3"/>
    <row r="33" ht="15" hidden="1" customHeight="1" x14ac:dyDescent="0.3"/>
    <row r="34" ht="15" hidden="1" customHeight="1" x14ac:dyDescent="0.3"/>
    <row r="35" ht="15" hidden="1" customHeight="1" x14ac:dyDescent="0.3"/>
    <row r="36" ht="15" hidden="1" customHeight="1" x14ac:dyDescent="0.3"/>
    <row r="37" ht="15" hidden="1" customHeight="1" x14ac:dyDescent="0.3"/>
    <row r="38" ht="15" hidden="1" customHeight="1" x14ac:dyDescent="0.3"/>
    <row r="39" ht="15" hidden="1" customHeight="1" x14ac:dyDescent="0.3"/>
    <row r="40" ht="15" hidden="1" customHeight="1" x14ac:dyDescent="0.3"/>
    <row r="41" ht="15" hidden="1" customHeight="1" x14ac:dyDescent="0.3"/>
    <row r="42" ht="15" hidden="1" customHeight="1" x14ac:dyDescent="0.3"/>
    <row r="43" ht="15" hidden="1" customHeight="1" x14ac:dyDescent="0.3"/>
    <row r="44" ht="15" hidden="1" customHeight="1" x14ac:dyDescent="0.3"/>
    <row r="45" ht="15" hidden="1" customHeight="1" x14ac:dyDescent="0.3"/>
    <row r="46" ht="15" hidden="1" customHeight="1" x14ac:dyDescent="0.3"/>
    <row r="47" ht="15" hidden="1" customHeight="1" x14ac:dyDescent="0.3"/>
    <row r="48" ht="15" hidden="1" customHeight="1" x14ac:dyDescent="0.3"/>
    <row r="49" ht="15" hidden="1" customHeight="1" x14ac:dyDescent="0.3"/>
    <row r="50" ht="15" hidden="1" customHeight="1" x14ac:dyDescent="0.3"/>
    <row r="51" ht="15" hidden="1" customHeight="1" x14ac:dyDescent="0.3"/>
    <row r="52" ht="15" hidden="1" customHeight="1" x14ac:dyDescent="0.3"/>
    <row r="53" ht="15" hidden="1" customHeight="1" x14ac:dyDescent="0.3"/>
    <row r="54" ht="15" hidden="1" customHeight="1" x14ac:dyDescent="0.3"/>
    <row r="55" ht="15" hidden="1" customHeight="1" x14ac:dyDescent="0.3"/>
    <row r="56" ht="15" hidden="1" customHeight="1" x14ac:dyDescent="0.3"/>
    <row r="57" ht="15" hidden="1" customHeight="1" x14ac:dyDescent="0.3"/>
    <row r="58" ht="16.5" hidden="1" customHeight="1" x14ac:dyDescent="0.3"/>
  </sheetData>
  <autoFilter ref="A5:T23" xr:uid="{00000000-0009-0000-0000-000000000000}"/>
  <mergeCells count="3">
    <mergeCell ref="B1:L1"/>
    <mergeCell ref="K2:M2"/>
    <mergeCell ref="K3:M4"/>
  </mergeCells>
  <phoneticPr fontId="3" type="noConversion"/>
  <printOptions horizontalCentered="1"/>
  <pageMargins left="0" right="0" top="0.59055118110236227" bottom="0.39370078740157483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87"/>
  <sheetViews>
    <sheetView workbookViewId="0">
      <selection activeCell="D15" sqref="D15"/>
    </sheetView>
  </sheetViews>
  <sheetFormatPr defaultRowHeight="16.5" x14ac:dyDescent="0.3"/>
  <cols>
    <col min="1" max="1" width="13.875" bestFit="1" customWidth="1"/>
  </cols>
  <sheetData>
    <row r="1" spans="1:2" x14ac:dyDescent="0.3">
      <c r="A1" s="8">
        <v>8809305999192</v>
      </c>
      <c r="B1" s="15"/>
    </row>
    <row r="2" spans="1:2" x14ac:dyDescent="0.3">
      <c r="A2" s="9">
        <v>8809305999505</v>
      </c>
      <c r="B2" s="16"/>
    </row>
    <row r="3" spans="1:2" x14ac:dyDescent="0.3">
      <c r="A3" s="9">
        <v>8809305999215</v>
      </c>
      <c r="B3" s="16"/>
    </row>
    <row r="4" spans="1:2" x14ac:dyDescent="0.3">
      <c r="A4" s="9">
        <v>8809305998751</v>
      </c>
      <c r="B4" s="16"/>
    </row>
    <row r="5" spans="1:2" x14ac:dyDescent="0.3">
      <c r="A5" s="9">
        <v>8809613090192</v>
      </c>
      <c r="B5" s="16">
        <v>40</v>
      </c>
    </row>
    <row r="6" spans="1:2" x14ac:dyDescent="0.3">
      <c r="A6" s="9">
        <v>8809613090147</v>
      </c>
      <c r="B6" s="16">
        <v>40</v>
      </c>
    </row>
    <row r="7" spans="1:2" x14ac:dyDescent="0.3">
      <c r="A7" s="9">
        <v>8809305999932</v>
      </c>
      <c r="B7" s="16"/>
    </row>
    <row r="8" spans="1:2" x14ac:dyDescent="0.3">
      <c r="A8" s="9">
        <v>8809305991295</v>
      </c>
      <c r="B8" s="16"/>
    </row>
    <row r="9" spans="1:2" x14ac:dyDescent="0.3">
      <c r="A9" s="9">
        <v>8809305994517</v>
      </c>
      <c r="B9" s="16"/>
    </row>
    <row r="10" spans="1:2" x14ac:dyDescent="0.3">
      <c r="A10" s="9">
        <v>8809305994609</v>
      </c>
      <c r="B10" s="16"/>
    </row>
    <row r="11" spans="1:2" x14ac:dyDescent="0.3">
      <c r="A11" s="9">
        <v>8809305994265</v>
      </c>
      <c r="B11" s="16"/>
    </row>
    <row r="12" spans="1:2" x14ac:dyDescent="0.3">
      <c r="A12" s="9">
        <v>8809305990243</v>
      </c>
      <c r="B12" s="16"/>
    </row>
    <row r="13" spans="1:2" x14ac:dyDescent="0.3">
      <c r="A13" s="9">
        <v>8809305990250</v>
      </c>
      <c r="B13" s="16"/>
    </row>
    <row r="14" spans="1:2" x14ac:dyDescent="0.3">
      <c r="A14" s="9">
        <v>8809305990267</v>
      </c>
      <c r="B14" s="16"/>
    </row>
    <row r="15" spans="1:2" x14ac:dyDescent="0.3">
      <c r="A15" s="9">
        <v>8809305990380</v>
      </c>
      <c r="B15" s="16"/>
    </row>
    <row r="16" spans="1:2" x14ac:dyDescent="0.3">
      <c r="A16" s="9">
        <v>8809305990540</v>
      </c>
      <c r="B16" s="16"/>
    </row>
    <row r="17" spans="1:2" x14ac:dyDescent="0.3">
      <c r="A17" s="9">
        <v>8809242272792</v>
      </c>
      <c r="B17" s="16"/>
    </row>
    <row r="18" spans="1:2" x14ac:dyDescent="0.3">
      <c r="A18" s="9">
        <v>8809305993510</v>
      </c>
      <c r="B18" s="16"/>
    </row>
    <row r="19" spans="1:2" x14ac:dyDescent="0.3">
      <c r="A19" s="9">
        <v>8809305990403</v>
      </c>
      <c r="B19" s="16"/>
    </row>
    <row r="20" spans="1:2" x14ac:dyDescent="0.3">
      <c r="A20" s="9">
        <v>8809305992636</v>
      </c>
      <c r="B20" s="16"/>
    </row>
    <row r="21" spans="1:2" x14ac:dyDescent="0.3">
      <c r="A21" s="9">
        <v>8809305991394</v>
      </c>
      <c r="B21" s="16"/>
    </row>
    <row r="22" spans="1:2" x14ac:dyDescent="0.3">
      <c r="A22" s="9">
        <v>8809305994661</v>
      </c>
      <c r="B22" s="16">
        <v>144</v>
      </c>
    </row>
    <row r="23" spans="1:2" x14ac:dyDescent="0.3">
      <c r="A23" s="9">
        <v>8809305994890</v>
      </c>
      <c r="B23" s="16"/>
    </row>
    <row r="24" spans="1:2" x14ac:dyDescent="0.3">
      <c r="A24" s="9">
        <v>8809305994906</v>
      </c>
      <c r="B24" s="16"/>
    </row>
    <row r="25" spans="1:2" x14ac:dyDescent="0.3">
      <c r="A25" s="9">
        <v>8809305991271</v>
      </c>
      <c r="B25" s="16"/>
    </row>
    <row r="26" spans="1:2" x14ac:dyDescent="0.3">
      <c r="A26" s="9">
        <v>8809305991288</v>
      </c>
      <c r="B26" s="16"/>
    </row>
    <row r="27" spans="1:2" x14ac:dyDescent="0.3">
      <c r="A27" s="9">
        <v>8809305993008</v>
      </c>
      <c r="B27" s="16"/>
    </row>
    <row r="28" spans="1:2" x14ac:dyDescent="0.3">
      <c r="A28" s="9">
        <v>8809305990595</v>
      </c>
      <c r="B28" s="16"/>
    </row>
    <row r="29" spans="1:2" x14ac:dyDescent="0.3">
      <c r="A29" s="9">
        <v>8809305990922</v>
      </c>
      <c r="B29" s="16"/>
    </row>
    <row r="30" spans="1:2" x14ac:dyDescent="0.3">
      <c r="A30" s="9">
        <v>8809305999796</v>
      </c>
      <c r="B30" s="16"/>
    </row>
    <row r="31" spans="1:2" x14ac:dyDescent="0.3">
      <c r="A31" s="9">
        <v>8809305999826</v>
      </c>
      <c r="B31" s="16"/>
    </row>
    <row r="32" spans="1:2" x14ac:dyDescent="0.3">
      <c r="A32" s="9">
        <v>8809305999802</v>
      </c>
      <c r="B32" s="16"/>
    </row>
    <row r="33" spans="1:2" x14ac:dyDescent="0.3">
      <c r="A33" s="9">
        <v>8809305990373</v>
      </c>
      <c r="B33" s="16"/>
    </row>
    <row r="34" spans="1:2" x14ac:dyDescent="0.3">
      <c r="A34" s="9">
        <v>8809305994524</v>
      </c>
      <c r="B34" s="16"/>
    </row>
    <row r="35" spans="1:2" x14ac:dyDescent="0.3">
      <c r="A35" s="9">
        <v>8809305993930</v>
      </c>
      <c r="B35" s="16"/>
    </row>
    <row r="36" spans="1:2" x14ac:dyDescent="0.3">
      <c r="A36" s="9">
        <v>8809305992360</v>
      </c>
      <c r="B36" s="16">
        <v>144</v>
      </c>
    </row>
    <row r="37" spans="1:2" x14ac:dyDescent="0.3">
      <c r="A37" s="9">
        <v>8809305995989</v>
      </c>
      <c r="B37" s="16">
        <v>144</v>
      </c>
    </row>
    <row r="38" spans="1:2" x14ac:dyDescent="0.3">
      <c r="A38" s="9">
        <v>8809305994616</v>
      </c>
      <c r="B38" s="16"/>
    </row>
    <row r="39" spans="1:2" x14ac:dyDescent="0.3">
      <c r="A39" s="9">
        <v>8809305993831</v>
      </c>
      <c r="B39" s="16"/>
    </row>
    <row r="40" spans="1:2" x14ac:dyDescent="0.3">
      <c r="A40" s="9">
        <v>8809305993190</v>
      </c>
      <c r="B40" s="16">
        <v>48</v>
      </c>
    </row>
    <row r="41" spans="1:2" x14ac:dyDescent="0.3">
      <c r="A41" s="9">
        <v>8809305991547</v>
      </c>
      <c r="B41" s="16"/>
    </row>
    <row r="42" spans="1:2" x14ac:dyDescent="0.3">
      <c r="A42" s="9">
        <v>8809305993183</v>
      </c>
      <c r="B42" s="16">
        <v>48</v>
      </c>
    </row>
    <row r="43" spans="1:2" x14ac:dyDescent="0.3">
      <c r="A43" s="9">
        <v>8809305991523</v>
      </c>
      <c r="B43" s="16"/>
    </row>
    <row r="44" spans="1:2" x14ac:dyDescent="0.3">
      <c r="A44" s="9">
        <v>8809305991530</v>
      </c>
      <c r="B44" s="16">
        <v>48</v>
      </c>
    </row>
    <row r="45" spans="1:2" x14ac:dyDescent="0.3">
      <c r="A45" s="9">
        <v>8809613090000</v>
      </c>
      <c r="B45" s="16">
        <v>24</v>
      </c>
    </row>
    <row r="46" spans="1:2" x14ac:dyDescent="0.3">
      <c r="A46" s="9">
        <v>8809305990441</v>
      </c>
      <c r="B46" s="16"/>
    </row>
    <row r="47" spans="1:2" x14ac:dyDescent="0.3">
      <c r="A47" s="9">
        <v>8809305990311</v>
      </c>
      <c r="B47" s="16"/>
    </row>
    <row r="48" spans="1:2" x14ac:dyDescent="0.3">
      <c r="A48" s="9">
        <v>8809305995057</v>
      </c>
      <c r="B48" s="16">
        <v>48</v>
      </c>
    </row>
    <row r="49" spans="1:2" x14ac:dyDescent="0.3">
      <c r="A49" s="9">
        <v>8809305991813</v>
      </c>
      <c r="B49" s="16">
        <v>48</v>
      </c>
    </row>
    <row r="50" spans="1:2" x14ac:dyDescent="0.3">
      <c r="A50" s="9">
        <v>8809305995262</v>
      </c>
      <c r="B50" s="16"/>
    </row>
    <row r="51" spans="1:2" x14ac:dyDescent="0.3">
      <c r="A51" s="9">
        <v>8809613090048</v>
      </c>
      <c r="B51" s="16"/>
    </row>
    <row r="52" spans="1:2" x14ac:dyDescent="0.3">
      <c r="A52" s="9">
        <v>8809613090062</v>
      </c>
      <c r="B52" s="16"/>
    </row>
    <row r="53" spans="1:2" x14ac:dyDescent="0.3">
      <c r="A53" s="9">
        <v>8809613090086</v>
      </c>
      <c r="B53" s="16"/>
    </row>
    <row r="54" spans="1:2" x14ac:dyDescent="0.3">
      <c r="A54" s="9">
        <v>8809305998898</v>
      </c>
      <c r="B54" s="16"/>
    </row>
    <row r="55" spans="1:2" x14ac:dyDescent="0.3">
      <c r="A55" s="9">
        <v>8809613090109</v>
      </c>
      <c r="B55" s="16"/>
    </row>
    <row r="56" spans="1:2" x14ac:dyDescent="0.3">
      <c r="A56" s="9">
        <v>8809305992896</v>
      </c>
      <c r="B56" s="16"/>
    </row>
    <row r="57" spans="1:2" x14ac:dyDescent="0.3">
      <c r="A57" s="9">
        <v>8809305993596</v>
      </c>
      <c r="B57" s="16"/>
    </row>
    <row r="58" spans="1:2" x14ac:dyDescent="0.3">
      <c r="A58" s="9">
        <v>8809305992971</v>
      </c>
      <c r="B58" s="16"/>
    </row>
    <row r="59" spans="1:2" x14ac:dyDescent="0.3">
      <c r="A59" s="9">
        <v>8809305992407</v>
      </c>
      <c r="B59" s="16"/>
    </row>
    <row r="60" spans="1:2" x14ac:dyDescent="0.3">
      <c r="A60" s="9">
        <v>8809613090024</v>
      </c>
      <c r="B60" s="16"/>
    </row>
    <row r="61" spans="1:2" x14ac:dyDescent="0.3">
      <c r="A61" s="9">
        <v>8809613090031</v>
      </c>
      <c r="B61" s="16"/>
    </row>
    <row r="62" spans="1:2" x14ac:dyDescent="0.3">
      <c r="A62" s="9">
        <v>8809613090369</v>
      </c>
      <c r="B62" s="16"/>
    </row>
    <row r="63" spans="1:2" x14ac:dyDescent="0.3">
      <c r="A63" s="9">
        <v>8809613090376</v>
      </c>
      <c r="B63" s="16"/>
    </row>
    <row r="64" spans="1:2" x14ac:dyDescent="0.3">
      <c r="A64" s="9">
        <v>8809613090420</v>
      </c>
      <c r="B64" s="16"/>
    </row>
    <row r="65" spans="1:2" x14ac:dyDescent="0.3">
      <c r="A65" s="9">
        <v>8809305999383</v>
      </c>
      <c r="B65" s="16"/>
    </row>
    <row r="66" spans="1:2" x14ac:dyDescent="0.3">
      <c r="A66" s="9">
        <v>8809305990489</v>
      </c>
      <c r="B66" s="16"/>
    </row>
    <row r="67" spans="1:2" x14ac:dyDescent="0.3">
      <c r="A67" s="9">
        <v>8809305990496</v>
      </c>
      <c r="B67" s="16"/>
    </row>
    <row r="68" spans="1:2" x14ac:dyDescent="0.3">
      <c r="A68" s="9">
        <v>8809305990472</v>
      </c>
      <c r="B68" s="16"/>
    </row>
    <row r="69" spans="1:2" x14ac:dyDescent="0.3">
      <c r="A69" s="9">
        <v>8809305990465</v>
      </c>
      <c r="B69" s="16"/>
    </row>
    <row r="70" spans="1:2" x14ac:dyDescent="0.3">
      <c r="A70" s="9">
        <v>8809305990458</v>
      </c>
      <c r="B70" s="16"/>
    </row>
    <row r="71" spans="1:2" x14ac:dyDescent="0.3">
      <c r="A71" s="10">
        <v>8809305995927</v>
      </c>
      <c r="B71" s="16"/>
    </row>
    <row r="72" spans="1:2" x14ac:dyDescent="0.3">
      <c r="A72" s="11">
        <v>8809305995965</v>
      </c>
      <c r="B72" s="16"/>
    </row>
    <row r="73" spans="1:2" x14ac:dyDescent="0.3">
      <c r="A73" s="11">
        <v>8809305995934</v>
      </c>
      <c r="B73" s="16"/>
    </row>
    <row r="74" spans="1:2" x14ac:dyDescent="0.3">
      <c r="A74" s="11">
        <v>8809305995941</v>
      </c>
      <c r="B74" s="16"/>
    </row>
    <row r="75" spans="1:2" x14ac:dyDescent="0.3">
      <c r="A75" s="10">
        <v>8809305995958</v>
      </c>
      <c r="B75" s="16"/>
    </row>
    <row r="76" spans="1:2" x14ac:dyDescent="0.3">
      <c r="A76" s="12">
        <v>8809305999871</v>
      </c>
      <c r="B76" s="16"/>
    </row>
    <row r="77" spans="1:2" x14ac:dyDescent="0.3">
      <c r="A77" s="12">
        <v>8809613090352</v>
      </c>
      <c r="B77" s="16"/>
    </row>
    <row r="78" spans="1:2" x14ac:dyDescent="0.3">
      <c r="A78" s="12">
        <v>8809305999888</v>
      </c>
      <c r="B78" s="16"/>
    </row>
    <row r="79" spans="1:2" x14ac:dyDescent="0.3">
      <c r="A79" s="12">
        <v>8809613090345</v>
      </c>
      <c r="B79" s="16"/>
    </row>
    <row r="80" spans="1:2" x14ac:dyDescent="0.3">
      <c r="A80" s="12">
        <v>8809613090291</v>
      </c>
      <c r="B80" s="16"/>
    </row>
    <row r="81" spans="1:2" x14ac:dyDescent="0.3">
      <c r="A81" s="12">
        <v>8809613090321</v>
      </c>
      <c r="B81" s="16"/>
    </row>
    <row r="82" spans="1:2" x14ac:dyDescent="0.3">
      <c r="A82" s="12">
        <v>8809613090123</v>
      </c>
      <c r="B82" s="16"/>
    </row>
    <row r="83" spans="1:2" x14ac:dyDescent="0.3">
      <c r="A83" s="12">
        <v>8809613090116</v>
      </c>
      <c r="B83" s="16"/>
    </row>
    <row r="84" spans="1:2" x14ac:dyDescent="0.3">
      <c r="A84" s="13">
        <v>8809305999673</v>
      </c>
      <c r="B84" s="16"/>
    </row>
    <row r="85" spans="1:2" x14ac:dyDescent="0.3">
      <c r="A85" s="13">
        <v>8809305999680</v>
      </c>
      <c r="B85" s="16"/>
    </row>
    <row r="86" spans="1:2" x14ac:dyDescent="0.3">
      <c r="A86" s="13">
        <v>8809305999697</v>
      </c>
      <c r="B86" s="16"/>
    </row>
    <row r="87" spans="1:2" ht="17.25" thickBot="1" x14ac:dyDescent="0.35">
      <c r="A87" s="14">
        <v>8809305990519</v>
      </c>
      <c r="B87" s="16"/>
    </row>
  </sheetData>
  <phoneticPr fontId="3" type="noConversion"/>
  <conditionalFormatting sqref="A1">
    <cfRule type="duplicateValues" dxfId="2" priority="3"/>
  </conditionalFormatting>
  <conditionalFormatting sqref="A75:A76">
    <cfRule type="duplicateValues" dxfId="1" priority="1"/>
  </conditionalFormatting>
  <conditionalFormatting sqref="A77 A73:A74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노워터 </vt:lpstr>
      <vt:lpstr>Sheet1</vt:lpstr>
      <vt:lpstr>'노워터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user200807</dc:creator>
  <cp:lastModifiedBy>RICH</cp:lastModifiedBy>
  <dcterms:created xsi:type="dcterms:W3CDTF">2021-03-23T05:54:55Z</dcterms:created>
  <dcterms:modified xsi:type="dcterms:W3CDTF">2026-02-25T04:51:00Z</dcterms:modified>
</cp:coreProperties>
</file>