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0A4F9AE-E94F-4CAA-9772-678AD263F6FB}" xr6:coauthVersionLast="47" xr6:coauthVersionMax="47" xr10:uidLastSave="{00000000-0000-0000-0000-000000000000}"/>
  <bookViews>
    <workbookView xWindow="30420" yWindow="450" windowWidth="24585" windowHeight="14340" xr2:uid="{00000000-000D-0000-FFFF-FFFF00000000}"/>
  </bookViews>
  <sheets>
    <sheet name="구달" sheetId="11" r:id="rId1"/>
    <sheet name="Sheet3" sheetId="10" state="hidden" r:id="rId2"/>
    <sheet name="Sheet1" sheetId="8" state="hidden" r:id="rId3"/>
    <sheet name="구분" sheetId="7" state="hidden" r:id="rId4"/>
    <sheet name="40%" sheetId="6" state="hidden" r:id="rId5"/>
    <sheet name="38%" sheetId="5" state="hidden" r:id="rId6"/>
    <sheet name="23년(최종) 인상리스트" sheetId="4" state="hidden" r:id="rId7"/>
  </sheets>
  <definedNames>
    <definedName name="_xlnm._FilterDatabase" localSheetId="5" hidden="1">'38%'!$A$2:$L$204</definedName>
    <definedName name="_xlnm._FilterDatabase" localSheetId="4" hidden="1">'40%'!$A$2:$K$123</definedName>
    <definedName name="_xlnm._FilterDatabase" localSheetId="2" hidden="1">Sheet1!$A$2:$D$293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8" l="1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58" i="8"/>
  <c r="D59" i="8"/>
  <c r="D60" i="8"/>
  <c r="D61" i="8"/>
  <c r="D62" i="8"/>
  <c r="D63" i="8"/>
  <c r="D64" i="8"/>
  <c r="D65" i="8"/>
  <c r="D66" i="8"/>
  <c r="D67" i="8"/>
  <c r="D68" i="8"/>
  <c r="D69" i="8"/>
  <c r="D70" i="8"/>
  <c r="D71" i="8"/>
  <c r="D72" i="8"/>
  <c r="D73" i="8"/>
  <c r="D74" i="8"/>
  <c r="D75" i="8"/>
  <c r="D76" i="8"/>
  <c r="D77" i="8"/>
  <c r="D78" i="8"/>
  <c r="D79" i="8"/>
  <c r="D80" i="8"/>
  <c r="D81" i="8"/>
  <c r="D82" i="8"/>
  <c r="D83" i="8"/>
  <c r="D84" i="8"/>
  <c r="D85" i="8"/>
  <c r="D86" i="8"/>
  <c r="D87" i="8"/>
  <c r="D88" i="8"/>
  <c r="D89" i="8"/>
  <c r="D90" i="8"/>
  <c r="D91" i="8"/>
  <c r="D92" i="8"/>
  <c r="D93" i="8"/>
  <c r="D94" i="8"/>
  <c r="D95" i="8"/>
  <c r="D96" i="8"/>
  <c r="D97" i="8"/>
  <c r="D98" i="8"/>
  <c r="D99" i="8"/>
  <c r="D100" i="8"/>
  <c r="D101" i="8"/>
  <c r="D102" i="8"/>
  <c r="D103" i="8"/>
  <c r="D104" i="8"/>
  <c r="D105" i="8"/>
  <c r="D106" i="8"/>
  <c r="D107" i="8"/>
  <c r="D108" i="8"/>
  <c r="D109" i="8"/>
  <c r="D110" i="8"/>
  <c r="D111" i="8"/>
  <c r="D112" i="8"/>
  <c r="D113" i="8"/>
  <c r="D114" i="8"/>
  <c r="D115" i="8"/>
  <c r="D116" i="8"/>
  <c r="D117" i="8"/>
  <c r="D118" i="8"/>
  <c r="D119" i="8"/>
  <c r="D120" i="8"/>
  <c r="D121" i="8"/>
  <c r="D122" i="8"/>
  <c r="D123" i="8"/>
  <c r="D124" i="8"/>
  <c r="D125" i="8"/>
  <c r="D126" i="8"/>
  <c r="D127" i="8"/>
  <c r="D128" i="8"/>
  <c r="D129" i="8"/>
  <c r="D130" i="8"/>
  <c r="D131" i="8"/>
  <c r="D132" i="8"/>
  <c r="D133" i="8"/>
  <c r="D134" i="8"/>
  <c r="D135" i="8"/>
  <c r="D136" i="8"/>
  <c r="D137" i="8"/>
  <c r="D138" i="8"/>
  <c r="D139" i="8"/>
  <c r="D140" i="8"/>
  <c r="D141" i="8"/>
  <c r="D142" i="8"/>
  <c r="D143" i="8"/>
  <c r="D144" i="8"/>
  <c r="D145" i="8"/>
  <c r="D146" i="8"/>
  <c r="D147" i="8"/>
  <c r="D148" i="8"/>
  <c r="D149" i="8"/>
  <c r="D150" i="8"/>
  <c r="D151" i="8"/>
  <c r="D152" i="8"/>
  <c r="D153" i="8"/>
  <c r="D154" i="8"/>
  <c r="D155" i="8"/>
  <c r="D156" i="8"/>
  <c r="D157" i="8"/>
  <c r="D158" i="8"/>
  <c r="D159" i="8"/>
  <c r="D160" i="8"/>
  <c r="D161" i="8"/>
  <c r="D162" i="8"/>
  <c r="D163" i="8"/>
  <c r="D164" i="8"/>
  <c r="D165" i="8"/>
  <c r="D166" i="8"/>
  <c r="D167" i="8"/>
  <c r="D168" i="8"/>
  <c r="D169" i="8"/>
  <c r="D170" i="8"/>
  <c r="D171" i="8"/>
  <c r="D172" i="8"/>
  <c r="D173" i="8"/>
  <c r="D174" i="8"/>
  <c r="D175" i="8"/>
  <c r="D176" i="8"/>
  <c r="D177" i="8"/>
  <c r="D178" i="8"/>
  <c r="D179" i="8"/>
  <c r="D180" i="8"/>
  <c r="D181" i="8"/>
  <c r="D182" i="8"/>
  <c r="D183" i="8"/>
  <c r="D184" i="8"/>
  <c r="D185" i="8"/>
  <c r="D186" i="8"/>
  <c r="D187" i="8"/>
  <c r="D188" i="8"/>
  <c r="D189" i="8"/>
  <c r="D190" i="8"/>
  <c r="D191" i="8"/>
  <c r="D192" i="8"/>
  <c r="D193" i="8"/>
  <c r="D194" i="8"/>
  <c r="D195" i="8"/>
  <c r="D196" i="8"/>
  <c r="D197" i="8"/>
  <c r="D198" i="8"/>
  <c r="D199" i="8"/>
  <c r="D200" i="8"/>
  <c r="D201" i="8"/>
  <c r="D202" i="8"/>
  <c r="D203" i="8"/>
  <c r="D204" i="8"/>
  <c r="D205" i="8"/>
  <c r="D206" i="8"/>
  <c r="D207" i="8"/>
  <c r="D208" i="8"/>
  <c r="D209" i="8"/>
  <c r="D210" i="8"/>
  <c r="D211" i="8"/>
  <c r="D212" i="8"/>
  <c r="D213" i="8"/>
  <c r="D214" i="8"/>
  <c r="D215" i="8"/>
  <c r="D216" i="8"/>
  <c r="D217" i="8"/>
  <c r="D218" i="8"/>
  <c r="D219" i="8"/>
  <c r="D220" i="8"/>
  <c r="D221" i="8"/>
  <c r="D222" i="8"/>
  <c r="D223" i="8"/>
  <c r="D224" i="8"/>
  <c r="D225" i="8"/>
  <c r="D226" i="8"/>
  <c r="D227" i="8"/>
  <c r="D228" i="8"/>
  <c r="D229" i="8"/>
  <c r="D230" i="8"/>
  <c r="D231" i="8"/>
  <c r="D232" i="8"/>
  <c r="D233" i="8"/>
  <c r="D234" i="8"/>
  <c r="D235" i="8"/>
  <c r="D236" i="8"/>
  <c r="D237" i="8"/>
  <c r="D238" i="8"/>
  <c r="D239" i="8"/>
  <c r="D240" i="8"/>
  <c r="D241" i="8"/>
  <c r="D242" i="8"/>
  <c r="D243" i="8"/>
  <c r="D244" i="8"/>
  <c r="D245" i="8"/>
  <c r="D246" i="8"/>
  <c r="D247" i="8"/>
  <c r="D248" i="8"/>
  <c r="D249" i="8"/>
  <c r="D250" i="8"/>
  <c r="D251" i="8"/>
  <c r="D252" i="8"/>
  <c r="D253" i="8"/>
  <c r="D254" i="8"/>
  <c r="D255" i="8"/>
  <c r="D256" i="8"/>
  <c r="D257" i="8"/>
  <c r="D258" i="8"/>
  <c r="D259" i="8"/>
  <c r="D260" i="8"/>
  <c r="D261" i="8"/>
  <c r="D262" i="8"/>
  <c r="D263" i="8"/>
  <c r="D264" i="8"/>
  <c r="D265" i="8"/>
  <c r="D266" i="8"/>
  <c r="D267" i="8"/>
  <c r="D268" i="8"/>
  <c r="D269" i="8"/>
  <c r="D270" i="8"/>
  <c r="D271" i="8"/>
  <c r="D272" i="8"/>
  <c r="D273" i="8"/>
  <c r="D274" i="8"/>
  <c r="D275" i="8"/>
  <c r="D276" i="8"/>
  <c r="D277" i="8"/>
  <c r="D278" i="8"/>
  <c r="D279" i="8"/>
  <c r="D280" i="8"/>
  <c r="D281" i="8"/>
  <c r="D282" i="8"/>
  <c r="D283" i="8"/>
  <c r="D284" i="8"/>
  <c r="D285" i="8"/>
  <c r="D286" i="8"/>
  <c r="D287" i="8"/>
  <c r="D288" i="8"/>
  <c r="D289" i="8"/>
  <c r="D290" i="8"/>
  <c r="D291" i="8"/>
  <c r="D292" i="8"/>
  <c r="D293" i="8"/>
  <c r="D3" i="8"/>
  <c r="D17" i="7" l="1"/>
  <c r="D11" i="7"/>
  <c r="D18" i="7" s="1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84" i="6"/>
  <c r="J85" i="6"/>
  <c r="J86" i="6"/>
  <c r="J87" i="6"/>
  <c r="J88" i="6"/>
  <c r="J89" i="6"/>
  <c r="J90" i="6"/>
  <c r="J91" i="6"/>
  <c r="J92" i="6"/>
  <c r="J93" i="6"/>
  <c r="J94" i="6"/>
  <c r="J95" i="6"/>
  <c r="J96" i="6"/>
  <c r="J97" i="6"/>
  <c r="J98" i="6"/>
  <c r="J99" i="6"/>
  <c r="J100" i="6"/>
  <c r="J101" i="6"/>
  <c r="J102" i="6"/>
  <c r="J103" i="6"/>
  <c r="J104" i="6"/>
  <c r="J105" i="6"/>
  <c r="J106" i="6"/>
  <c r="J107" i="6"/>
  <c r="J108" i="6"/>
  <c r="J109" i="6"/>
  <c r="J110" i="6"/>
  <c r="J111" i="6"/>
  <c r="J112" i="6"/>
  <c r="J113" i="6"/>
  <c r="J114" i="6"/>
  <c r="J115" i="6"/>
  <c r="J116" i="6"/>
  <c r="J117" i="6"/>
  <c r="J118" i="6"/>
  <c r="J119" i="6"/>
  <c r="J120" i="6"/>
  <c r="J121" i="6"/>
  <c r="J122" i="6"/>
  <c r="J123" i="6"/>
  <c r="J3" i="6"/>
  <c r="J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5" i="5"/>
  <c r="J106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124" i="5"/>
  <c r="J125" i="5"/>
  <c r="J126" i="5"/>
  <c r="J127" i="5"/>
  <c r="J128" i="5"/>
  <c r="J129" i="5"/>
  <c r="J130" i="5"/>
  <c r="J131" i="5"/>
  <c r="J132" i="5"/>
  <c r="J133" i="5"/>
  <c r="J134" i="5"/>
  <c r="J135" i="5"/>
  <c r="J136" i="5"/>
  <c r="J137" i="5"/>
  <c r="J138" i="5"/>
  <c r="J139" i="5"/>
  <c r="J140" i="5"/>
  <c r="J141" i="5"/>
  <c r="J142" i="5"/>
  <c r="J143" i="5"/>
  <c r="J144" i="5"/>
  <c r="J145" i="5"/>
  <c r="J146" i="5"/>
  <c r="J147" i="5"/>
  <c r="J148" i="5"/>
  <c r="J149" i="5"/>
  <c r="J150" i="5"/>
  <c r="J151" i="5"/>
  <c r="J152" i="5"/>
  <c r="J153" i="5"/>
  <c r="J154" i="5"/>
  <c r="J155" i="5"/>
  <c r="J156" i="5"/>
  <c r="J157" i="5"/>
  <c r="J158" i="5"/>
  <c r="J159" i="5"/>
  <c r="J160" i="5"/>
  <c r="J161" i="5"/>
  <c r="J162" i="5"/>
  <c r="J163" i="5"/>
  <c r="J164" i="5"/>
  <c r="J165" i="5"/>
  <c r="J166" i="5"/>
  <c r="J167" i="5"/>
  <c r="J168" i="5"/>
  <c r="J169" i="5"/>
  <c r="J170" i="5"/>
  <c r="J171" i="5"/>
  <c r="J172" i="5"/>
  <c r="J173" i="5"/>
  <c r="J174" i="5"/>
  <c r="J175" i="5"/>
  <c r="J176" i="5"/>
  <c r="J177" i="5"/>
  <c r="J178" i="5"/>
  <c r="J179" i="5"/>
  <c r="J180" i="5"/>
  <c r="J181" i="5"/>
  <c r="J182" i="5"/>
  <c r="J183" i="5"/>
  <c r="J184" i="5"/>
  <c r="J185" i="5"/>
  <c r="J186" i="5"/>
  <c r="J187" i="5"/>
  <c r="J188" i="5"/>
  <c r="J189" i="5"/>
  <c r="J190" i="5"/>
  <c r="J191" i="5"/>
  <c r="J192" i="5"/>
  <c r="J193" i="5"/>
  <c r="J194" i="5"/>
  <c r="J195" i="5"/>
  <c r="J196" i="5"/>
  <c r="J197" i="5"/>
  <c r="J198" i="5"/>
  <c r="J199" i="5"/>
  <c r="J200" i="5"/>
  <c r="J201" i="5"/>
  <c r="J202" i="5"/>
  <c r="J203" i="5"/>
  <c r="J204" i="5"/>
  <c r="J3" i="5"/>
</calcChain>
</file>

<file path=xl/sharedStrings.xml><?xml version="1.0" encoding="utf-8"?>
<sst xmlns="http://schemas.openxmlformats.org/spreadsheetml/2006/main" count="2094" uniqueCount="508">
  <si>
    <t>소비자가</t>
  </si>
  <si>
    <t>품번</t>
  </si>
  <si>
    <t>품명</t>
  </si>
  <si>
    <t>클리오 킬래쉬속눈썹영양제</t>
  </si>
  <si>
    <t>클리오 익스트림젤프레소펜슬라이너 002 딥브라운</t>
  </si>
  <si>
    <t>클리오 익스트림젤프레소펜슬라이너 003 베이직브라운</t>
  </si>
  <si>
    <t>클리오 익스트림젤프레소펜슬라이너 004 그레이브라운</t>
  </si>
  <si>
    <t>클리오 익스트림젤프레소펜슬라이너 005 뮤트브라운</t>
  </si>
  <si>
    <t>클리오 익스트림젤프레소펜슬라이너 006 소프트브라운</t>
  </si>
  <si>
    <t>클리오킬커버픽서쿠션기획세트002란제리</t>
  </si>
  <si>
    <t>클리오킬커버픽서쿠션기획세트003리넨</t>
  </si>
  <si>
    <t>클리오킬커버픽서쿠션기획세트004진저</t>
  </si>
  <si>
    <t>클리오킬커버픽서쿠션기획세트005샌드</t>
  </si>
  <si>
    <t>클리오 킬커버픽서쿠션퍼프 1EA</t>
  </si>
  <si>
    <t>클리오 듀이시럽틴트 001 한남동인레드</t>
  </si>
  <si>
    <t>클리오 듀이시럽틴트 002 소월지나핑크</t>
  </si>
  <si>
    <t>클리오 듀이시럽틴트 003 한남동코랄뷰</t>
  </si>
  <si>
    <t>클리오 듀이시럽틴트 004 봄볕담은피치</t>
  </si>
  <si>
    <t>클리오 샤프,쏘심플워터프루프펜라이너(19AD) 001 블랙</t>
  </si>
  <si>
    <t>클리오 샤프,쏘심플워터프루프펜라이너(19AD) 002 브라운</t>
  </si>
  <si>
    <t>클리오샤프쏘심플워터프루프펜슬라이너005다크브라운</t>
  </si>
  <si>
    <t>클리오샤프쏘심플워터프루프펜슬라이너006초코브라운</t>
  </si>
  <si>
    <t>클리오샤프쏘심플워터프루프펜슬라이너(19AD)001블랙</t>
  </si>
  <si>
    <t>클리오샤프쏘심플워터프루프펜슬라이너(19AD)002브라운</t>
  </si>
  <si>
    <t>클리오샤프쏘심플워터프루프펜슬라이너(19AD)003카카오브라운</t>
  </si>
  <si>
    <t>클리오샤프쏘심플워터프루프펜슬라이너(19AD)004마룬브라운</t>
  </si>
  <si>
    <t>클리오킬브로우듀얼타투펜기획세트001내추럴브라운</t>
  </si>
  <si>
    <t>클리오킬브로우듀얼타투펜기획세트002라이트브라운</t>
  </si>
  <si>
    <t>클리오킬브로우듀얼타투펜기획세트003그레이브라운</t>
  </si>
  <si>
    <t>클리오킬커버광채파운데이션2호란제리기획세트38g</t>
  </si>
  <si>
    <t>클리오킬커버광채파운데이션3호리넨기획세트38g</t>
  </si>
  <si>
    <t>클리오킬커버광채파운데이션4호진저기획세트38g</t>
  </si>
  <si>
    <t>클리오 킬브로우 오토하드브로우펜슬 001 내추럴브라운</t>
  </si>
  <si>
    <t>클리오 킬브로우 오토하드브로우펜슬 002 라이트브라운</t>
  </si>
  <si>
    <t>클리오 킬브로우 오토하드브로우펜슬 003 피넛브라운</t>
  </si>
  <si>
    <t>클리오 킬브로우 오토하드브로우펜슬 005 그레이브라운</t>
  </si>
  <si>
    <t>클리오킬브로우오토하드브로우펜슬엣지슬림001내추럴브라운</t>
  </si>
  <si>
    <t>클리오킬브로우오토하드브로우펜슬엣지슬림002라이트브라운</t>
  </si>
  <si>
    <t>클리오킬브로우오토하드브로우펜슬엣지슬림003피넛브라운</t>
  </si>
  <si>
    <t>클리오킬브로우오토하드브로우펜슬엣지슬림005그레이브라운</t>
  </si>
  <si>
    <t>클리오 킬커버 에어리핏 컨실러 #1.5-BP 페어</t>
  </si>
  <si>
    <t>클리오 킬커버 에어리핏 컨실러 #2-BP 란제리</t>
  </si>
  <si>
    <t>클리오 킬커버 에어리핏 컨실러 #2.5-BY 아이보리</t>
  </si>
  <si>
    <t>클리오 킬커버 에어리핏 컨실러 #3-BY 리넨</t>
  </si>
  <si>
    <t>클리오 킬커버 에어리핏 컨실러 #3.5-BO 바닐라</t>
  </si>
  <si>
    <t>클리오 킬커버 에어리핏 컨실러 #4-BO 진저</t>
  </si>
  <si>
    <t>클리오킬커버광채쿠션기획세트002란제리(도매전용)</t>
  </si>
  <si>
    <t>클리오킬커버광채쿠션기획세트003리넨(도매전용)</t>
  </si>
  <si>
    <t>클리오킬커버광채쿠션기획세트004진저(도매전용)</t>
  </si>
  <si>
    <t>클리오킬커버앰플쿠션(19AD)기획세트002란제리</t>
  </si>
  <si>
    <t>클리오킬커버앰플쿠션(19AD)기획세트003리넨</t>
  </si>
  <si>
    <t>클리오킬커버앰플쿠션(19AD)기획세트004진저</t>
  </si>
  <si>
    <t>클리오킬커버리퀴드컨실러002란제리</t>
  </si>
  <si>
    <t>클리오킬커버리퀴드컨실러003리넨</t>
  </si>
  <si>
    <t>클리오킬커버리퀴드컨실러004진저</t>
  </si>
  <si>
    <t>클리오킬커버리퀴드컨실러005샌드</t>
  </si>
  <si>
    <t>클리오수퍼프루프브러쉬라이너킬블랙01블랙</t>
  </si>
  <si>
    <t>클리오수퍼프루프브러쉬라이너킬브라운02브라운</t>
  </si>
  <si>
    <t>클리오 프리즘하이라이터 001 골드쉬어</t>
  </si>
  <si>
    <t>클리오 프리즘하이라이터 002 페어리핑크</t>
  </si>
  <si>
    <t>클리오프리즘하이라이터듀오001크림피즈</t>
  </si>
  <si>
    <t>클리오프리즘하이라이터듀오002라벤더보야지</t>
  </si>
  <si>
    <t>클리오킬브로우컬러브로우래커(21AD)001내추럴브라운</t>
  </si>
  <si>
    <t>클리오킬브로우컬러브로우래커(21AD)002라이트브라운</t>
  </si>
  <si>
    <t>클리오킬브로우컬러브로우래커(21AD)003피넛브라운</t>
  </si>
  <si>
    <t>클리오 킬래쉬수퍼프루프마스카라 000 깔끔픽싱 </t>
  </si>
  <si>
    <t>클리오킬래쉬수퍼프루프마스카라001롱컬링</t>
  </si>
  <si>
    <t>클리오킬래쉬수퍼프루프마스카라002볼륨컬링</t>
  </si>
  <si>
    <t>클리오킬래쉬수퍼프루프마스카라003매끈볼륨</t>
  </si>
  <si>
    <t>클리오킬래쉬수퍼프루프마스카라롱컬링BR01초코브라운</t>
  </si>
  <si>
    <t>클리오킬래쉬수퍼프루프마스카라롱컬링BR02로즈브라운</t>
  </si>
  <si>
    <t>클리오킬래쉬마스카라리무버</t>
  </si>
  <si>
    <t>클리오프리스텝포어프라이머</t>
  </si>
  <si>
    <t>클리오프리스텝수분프라이머</t>
  </si>
  <si>
    <t>클리오프리스텝피치톤업프라이머</t>
  </si>
  <si>
    <t>클리오 수퍼프루프펜라이너킬블랙 001 블랙</t>
  </si>
  <si>
    <t>클리오 수퍼프루프펜라이너킬브라운 002 브라운</t>
  </si>
  <si>
    <t>클리오 수퍼프루프펜라이너킬브라운 003 카카오브라운</t>
  </si>
  <si>
    <t>클리오 수퍼프루프펜라이너킬브라운 004 마룬브라운</t>
  </si>
  <si>
    <t>클리오 프로아이팔레트 (21AD) 011 아늑한골목산책</t>
  </si>
  <si>
    <t>클리오 프로아이팔레트 (21AD) 012 서울숲가을바람</t>
  </si>
  <si>
    <t>클리오 프로아이팔레트 (21AD) 013 저녁노을피크닉</t>
  </si>
  <si>
    <t>클리오 프로아이팔레트 (21AD) 008 인투레이스</t>
  </si>
  <si>
    <t>클리오 프로아이팔레트 (21AD) 009 보타닉모브</t>
  </si>
  <si>
    <t>클리오 프로아이팔레트 (21AD) 002 브라운슈</t>
  </si>
  <si>
    <t>클리오 프로아이팔레트 (21AD) 014 한남동아뜰리에</t>
  </si>
  <si>
    <t>클리오 프로아이팔레트 (21AD) 015 캔버스위봄햇살</t>
  </si>
  <si>
    <t>클리오프로아이팔레트미니001모노무드</t>
  </si>
  <si>
    <t>클리오프로아이팔레트미니002로지헤이즈</t>
  </si>
  <si>
    <t>클리오 프로아이팔레트미니 003 블루밍모브</t>
  </si>
  <si>
    <t>클리오 프로아이팔레트미니 004 폴링인누드</t>
  </si>
  <si>
    <t>클리오 킬커버파운웨어쿠션퍼프 1EA</t>
  </si>
  <si>
    <t>클리오킬커버파운웨어쿠션올뉴기획세트2란제리</t>
  </si>
  <si>
    <t>클리오킬커버파운웨어쿠션올뉴기획세트3리넨</t>
  </si>
  <si>
    <t>클리오킬커버파운웨어쿠션올뉴기획세트4진저</t>
  </si>
  <si>
    <t>클리오 킬커버뉴매트파운데이션 기획세트 2 란제리</t>
  </si>
  <si>
    <t>클리오 킬커버뉴매트파운데이션 기획세트 3 리넨</t>
  </si>
  <si>
    <t>클리오 킬커버뉴매트파운데이션 기획세트 4 진저</t>
  </si>
  <si>
    <t>클리오 킬커버밀착광채쿠션퍼프 1EA</t>
  </si>
  <si>
    <t>클리오 킬커버밀착광채쿠션 기획세트 2 란제리</t>
  </si>
  <si>
    <t>클리오 킬커버밀착광채쿠션 기획세트 3 리넨</t>
  </si>
  <si>
    <t>클리오 킬커버밀착광채쿠션 기획세트 4 진저</t>
  </si>
  <si>
    <t>클리오 프로아이유니버스 001 디언오디너리</t>
  </si>
  <si>
    <t>클리오 프로아이유니버스 002 이터널스페이스</t>
  </si>
  <si>
    <t>클리오 듀이블러틴트 001 토스티체리</t>
  </si>
  <si>
    <t>클리오 듀이블러틴트 002 코랄더스티</t>
  </si>
  <si>
    <t>클리오 듀이블러틴트 003 애프터라이트핑크</t>
  </si>
  <si>
    <t>클리오 듀이블러틴트 004 사일런트와인</t>
  </si>
  <si>
    <t>클리오 듀이블러틴트 005 카라멜펌킨</t>
  </si>
  <si>
    <t>클리오 듀이블러틴트 006 코지피치</t>
  </si>
  <si>
    <t>클리오 듀이블러틴트 007 누드브리즈</t>
  </si>
  <si>
    <t>클리오 듀이블러틴트 008 모브플럼</t>
  </si>
  <si>
    <t>클리오 듀이블러틴트 (BLOOM IN THE SHELL LIMITED) 009 이브닝페일</t>
  </si>
  <si>
    <t>클리오 듀이블러틴트 (BLOOM IN THE SHELL LIMITED) 010 누드블룸</t>
  </si>
  <si>
    <t>클리오 하이드로메이크업스펀지 오리지널(대)</t>
  </si>
  <si>
    <t>페리페라 잉크무드매트스틱 001 내립마련</t>
  </si>
  <si>
    <t>페리페라 잉크무드매트스틱 002 핑크따상</t>
  </si>
  <si>
    <t>페리페라 잉크무드매트스틱 003 김여주집합</t>
  </si>
  <si>
    <t>페리페라 잉크무드매트스틱 004 봄방사수</t>
  </si>
  <si>
    <t>페리페라 잉크무드매트스틱 005 실트장악</t>
  </si>
  <si>
    <t>페리페라 잉크무드매트스틱 006 모브병유발</t>
  </si>
  <si>
    <t>페리페라 잉크무드매트스틱 007 국LIP원탑</t>
  </si>
  <si>
    <t>페리페라 잉크무드매트스틱 008 시티팝여신</t>
  </si>
  <si>
    <t>페리페라 잉크무드매트스틱 009 쿨받는쿨핑</t>
  </si>
  <si>
    <t>페리페라 잉크무드매트스틱 010 뮤트릿핑크</t>
  </si>
  <si>
    <t>페리페라 스피디아이브로우오토펜슬 001 블랙브라운</t>
  </si>
  <si>
    <t>페리페라 스피디아이브로우오토펜슬 002 그레이브라운</t>
  </si>
  <si>
    <t>페리페라 스피디아이브로우오토펜슬 003 브라운</t>
  </si>
  <si>
    <t>페리페라 슈가트윙클듀오아이스틱 001 듀이누드</t>
  </si>
  <si>
    <t>페리페라 슈가트윙클듀오아이스틱 002 쉬머링단델리온</t>
  </si>
  <si>
    <t>페리페라 슈가트윙클듀오아이스틱 003 글리머링핑크</t>
  </si>
  <si>
    <t>페리페라잉크컬러카라(AD)001블랙에스프레소</t>
  </si>
  <si>
    <t>페리페라잉크컬러카라(AD)002블랙밀크티브라운</t>
  </si>
  <si>
    <t>페리페라 잉크 립앤아이 리무버</t>
  </si>
  <si>
    <t>페리페라잉크블랙카라001롱래쉬컬링(19AD)</t>
  </si>
  <si>
    <t>페리페라잉크블랙카라002볼륨컬링(19AD)</t>
  </si>
  <si>
    <t>페리페라잉크블랙카라(19AD)003깔끔컬링</t>
  </si>
  <si>
    <t>페리페라 잉크블랙카라 (19AD) 004 풀볼륨컬링</t>
  </si>
  <si>
    <t>페리페라 오일캡쳐쿨링파우더</t>
  </si>
  <si>
    <t>페리페라 스피디 스키니 브로우 1 그레이브라운</t>
  </si>
  <si>
    <t>페리페라 스피디 스키니 브로우 2 다크브라운</t>
  </si>
  <si>
    <t>페리페라 스피디 스키니 브로우 3 내추럴브라운</t>
  </si>
  <si>
    <t>페리페라잉크더벨벳AD001브릭부심</t>
  </si>
  <si>
    <t>페리페라잉크더벨벳AD002여주인공</t>
  </si>
  <si>
    <t>페리페라잉크더벨벳AD008품절대란</t>
  </si>
  <si>
    <t>페리페라 잉크더벨벳 (AD) 020 여주등극</t>
  </si>
  <si>
    <t>페리페라잉크더벨벳AD015외모성수기</t>
  </si>
  <si>
    <t>페리페라잉크더벨벳AD016하트백만개</t>
  </si>
  <si>
    <t>페리페라잉크더벨벳(AD)017감성독점</t>
  </si>
  <si>
    <t>페리페라잉크더벨벳(AD)018인싸등극</t>
  </si>
  <si>
    <t>페리페라 잉크더벨벳 (AD) 021 생기대란</t>
  </si>
  <si>
    <t>페리페라 잉크더벨벳 (AD) 022 감성엔딩</t>
  </si>
  <si>
    <t>페리페라 잉크더벨벳 (AD) 023 감성탑재</t>
  </si>
  <si>
    <t>페리페라 잉크더벨벳 (AD) 024 누디라떼</t>
  </si>
  <si>
    <t>페리페라 잉크더벨벳 (AD) 025 누디빛밤</t>
  </si>
  <si>
    <t>페리페라 잉크더벨벳 (AD) 026 누디플로우</t>
  </si>
  <si>
    <t>페리페라 잉크더벨벳 (AD) 027 누디과몰입</t>
  </si>
  <si>
    <t>페리페라 잉크더벨벳 (AD) 028 누디풀데이</t>
  </si>
  <si>
    <t>페리페라 잉크더벨벳 (AD) 029 감성스포</t>
  </si>
  <si>
    <t>페리페라 잉크더벨벳 (AD) 030 감성서치</t>
  </si>
  <si>
    <t>페리페라 잉크더벨벳 (AD) 031 감성수집</t>
  </si>
  <si>
    <t>페리페라우유세수클렌징폼(AD)003릴리프케어</t>
  </si>
  <si>
    <t>페리페라잉크더에어리벨벳AD003만찢코랄</t>
  </si>
  <si>
    <t>페리페라잉크더에어리벨벳AD007심장폭격</t>
  </si>
  <si>
    <t>페리페라잉크더에어리벨벳AD008최애쁨템</t>
  </si>
  <si>
    <t>페리페라잉크더에어리벨벳AD014핑크짬바</t>
  </si>
  <si>
    <t>페리페라잉크더에어리벨벳AD015입못다물</t>
  </si>
  <si>
    <t>페리페라잉크더에어리벨벳(AD)016최애정템</t>
  </si>
  <si>
    <t>페리페라잉크더에어리벨벳(AD)017최애픽템</t>
  </si>
  <si>
    <t>페리페라 잉크더에어리벨벳 (AD) 019 엘프요정</t>
  </si>
  <si>
    <t>페리페라 잉크더에어리벨벳 (AD) 020 미모열일</t>
  </si>
  <si>
    <t>페리페라 잉크더에어리벨벳 (AD) 021 물복피치</t>
  </si>
  <si>
    <t>페리페라 잉크더에어리벨벳 (AD) 022 확신의피치상</t>
  </si>
  <si>
    <t>페리페라 잉크더에어리벨벳 (AD) 023 별피치내린다</t>
  </si>
  <si>
    <t>페리페라 잉크더에어리벨벳 (AD) 024 딱복피치</t>
  </si>
  <si>
    <t>페리페라 잉크더에어리벨벳 (AD) 025 피치나는솔로</t>
  </si>
  <si>
    <t>페리페라 잉크포켓섀도우팔레트 (21AD) 002 원스어폰어핑크</t>
  </si>
  <si>
    <t>페리페라 잉크포켓섀도우팔레트 (21AD) 005 별타로갈래?</t>
  </si>
  <si>
    <t>페리페라 잉크포켓섀도우팔레트 (21AD) 006 우디집에놀러와</t>
  </si>
  <si>
    <t>페리페라잉크브이쉐딩001아몬드브라운</t>
  </si>
  <si>
    <t>페리페라잉크브이쉐딩002카카오브라운</t>
  </si>
  <si>
    <t>페리페라잉크브이쉐딩003헤이즐그레이</t>
  </si>
  <si>
    <t>페리페라밀크블러톤업크림03로지</t>
  </si>
  <si>
    <t>페리페라 밀크블러톤업크림 004 글로우</t>
  </si>
  <si>
    <t>페리페라 밀크블러톤업크림 005 시카</t>
  </si>
  <si>
    <t>페리페라더블롱웨어커버컨실러01퓨어아이보리</t>
  </si>
  <si>
    <t>페리페라더블롱웨어커버컨실러02내추럴베이지</t>
  </si>
  <si>
    <t>페리페라더블롱웨어커버컨실러03클래식샌드</t>
  </si>
  <si>
    <t>페리페라올테이크무드팔레트001들숨에음영날숨에그윽함</t>
  </si>
  <si>
    <t>페리페라올테이크무드팔레트004뮤트로운우리를봐로즈로워</t>
  </si>
  <si>
    <t>페리페라올테이크무드팔레트005봄바람아너는계획이있구나.</t>
  </si>
  <si>
    <t>페리페라 올테이크무드팔레트 006 넘넘체리한데청량넣어줄수있어?</t>
  </si>
  <si>
    <t>페리페라 올테이크무드팔레트 007 누드로풀소유해버렸지뭐야</t>
  </si>
  <si>
    <t>페리페라 올테이크무드팔레트 008 당근, 근데 이제 햇살을 곁들인</t>
  </si>
  <si>
    <t>페리페라 올테이크무드팔레트 009 어? 핑크 너 지금 라벤더하는?</t>
  </si>
  <si>
    <t>페리페라 올테이크무드팔레트 011 포브스선정제법젠쿨한핑크</t>
  </si>
  <si>
    <t>페리페라잉크세팅마스카라픽서</t>
  </si>
  <si>
    <t>페리페라잉크브이하이라이터001초근접영롱샷</t>
  </si>
  <si>
    <t>페리페라슈가트윙클리퀴드글리터001글리터웨이브</t>
  </si>
  <si>
    <t>페리페라슈가트윙클리퀴드글리터002소다팝플레이크</t>
  </si>
  <si>
    <t>페리페라슈가트윙클리퀴드글리터003비밍써니라이트</t>
  </si>
  <si>
    <t>페리페라 올테이크무드테크닉팔레트 001 어라운드브라운</t>
  </si>
  <si>
    <t>페리페라 올테이크무드테크닉팔레트 002 쉘위체리?</t>
  </si>
  <si>
    <t>페리페라 올테이크무드테크닉팔레트 003 마이어텀무드</t>
  </si>
  <si>
    <t>페리페라 올테이크무드테크닉팔레트 004 인마이뮤트핑크</t>
  </si>
  <si>
    <t>페리페라잉크씬씬펜슬라이너001블랙느와르</t>
  </si>
  <si>
    <t>페리페라잉크씬씬펜슬라이너002카카오브라운</t>
  </si>
  <si>
    <t>페리페라잉크씬씬펜슬라이너003밀크티브라운</t>
  </si>
  <si>
    <t>페리페라 잉크씬씬펜슬라이너 004 로스팅블랙</t>
  </si>
  <si>
    <t>페리페라 잉크씬씬펜슬라이너 005 언더베이지</t>
  </si>
  <si>
    <t>페리페라 잉크씬씬펜슬라이너 006 N트임로지</t>
  </si>
  <si>
    <t>페리페라맑게물든선샤인치크001집밖은위험해</t>
  </si>
  <si>
    <t>페리페라맑게물든선샤인치크002밀크티한잔해</t>
  </si>
  <si>
    <t>페리페라맑게물든선샤인치크006아침잠좋아해 </t>
  </si>
  <si>
    <t>페리페라맑게물든선샤인치크007요거트얌얌해</t>
  </si>
  <si>
    <t>페리페라 맑게물든선샤인치크 011 피크닉같이해</t>
  </si>
  <si>
    <t>페리페라 맑게물든선샤인치크 012 날씨요정등극해</t>
  </si>
  <si>
    <t>페리페라 맑게물든선샤인치크 013 기분이살랑해</t>
  </si>
  <si>
    <t>페리페라잉크무드드롭틴트001코랄소환</t>
  </si>
  <si>
    <t>페리페라잉크무드드롭틴트003맑음지수</t>
  </si>
  <si>
    <t>페리페라잉크무드드롭틴트004개안핑크</t>
  </si>
  <si>
    <t>페리페라 잉크무드드롭틴트 006 진찐체리</t>
  </si>
  <si>
    <t>페리페라 잉크무드드롭틴트 007 코랄수준</t>
  </si>
  <si>
    <t>페리페라 잉크무드드롭틴트 009 핑크광공</t>
  </si>
  <si>
    <t>페리페라 잉크무드드롭틴트 010 원샷독점</t>
  </si>
  <si>
    <t>페리페라잉크무드매트틴트001코랄대주주</t>
  </si>
  <si>
    <t>페리페라잉크무드매트틴트002원앤온리</t>
  </si>
  <si>
    <t>페리페라잉크무드매트틴트003지분차지</t>
  </si>
  <si>
    <t>페리페라잉크무드매트틴트004입주완료</t>
  </si>
  <si>
    <t>페리페라잉크무드매트틴트005그저빛우주</t>
  </si>
  <si>
    <t>페리페라 잉크무드매트틴트 006 원픽핑크</t>
  </si>
  <si>
    <t>페리페라 잉크무드매트틴트 007 입지확보</t>
  </si>
  <si>
    <t>페리페라 잉크무드매트틴트 008 월간코랄</t>
  </si>
  <si>
    <t>페리페라 잉크씬씬브러쉬라이너 001 블랙느와르</t>
  </si>
  <si>
    <t>페리페라 잉크씬씬브러쉬라이너 002 브라운필름</t>
  </si>
  <si>
    <t>페리페라 잉크무드글로이틴트 001 틴메추해</t>
  </si>
  <si>
    <t>페리페라 잉크무드글로이틴트 002 손웜수템</t>
  </si>
  <si>
    <t>페리페라 잉크무드글로이틴트 003 맘찍로즈</t>
  </si>
  <si>
    <t>페리페라 잉크무드글로이틴트 004 갓기천사</t>
  </si>
  <si>
    <t>페리페라 잉크무드글로이틴트 005 어쩔체리</t>
  </si>
  <si>
    <t>페리페라 잉크무드글로이틴트 006 플필업뎃</t>
  </si>
  <si>
    <t>페리페라듀오포켓글리터섀도우001카라멜라이즈드솔트</t>
  </si>
  <si>
    <t>페리페라듀오포켓글리터섀도우002씨쉘크럼블</t>
  </si>
  <si>
    <t>페리페라듀오포켓글리터섀도우003솔티드슈가플럼</t>
  </si>
  <si>
    <t>구달 비건라이스밀크보습토너 (디사전용)</t>
  </si>
  <si>
    <t>구달 비건라이스밀크보습로션 (디사전용)</t>
  </si>
  <si>
    <t>구달 비건라이스밀크보습크림 (디사전용)</t>
  </si>
  <si>
    <t>구달청귤비타C토너패드</t>
  </si>
  <si>
    <t>구달 맑은어성초진정에센스</t>
  </si>
  <si>
    <t>구달 맑은어성초진정마스크1매</t>
  </si>
  <si>
    <t>구달 맑은어성초진정수분크림단품75ml</t>
  </si>
  <si>
    <t>더마토리 하이포알러제닉 모이스처라이징 크림</t>
  </si>
  <si>
    <t>더마토리 하이포알러제닉 모이스처라이징 토너</t>
  </si>
  <si>
    <t>더마토리 하이포알러제닉 시카 크림</t>
  </si>
  <si>
    <t>더마토리 하이포알러제닉 시카 젤 크림</t>
  </si>
  <si>
    <t>클리오 쉬폰블러틴트 001 피치베베</t>
  </si>
  <si>
    <t>클리오 쉬폰블러틴트 002 코랄클레이</t>
  </si>
  <si>
    <t>클리오 쉬폰블러틴트 003 라즈베리번</t>
  </si>
  <si>
    <t>클리오 쉬폰블러틴트 004 올데이로즈</t>
  </si>
  <si>
    <t>클리오 쉬폰블러틴트 005 핑크포그</t>
  </si>
  <si>
    <t>클리오 쉬폰블러틴트 006 하트포인트</t>
  </si>
  <si>
    <t>클리오 쉬폰블러틴트미니 002 코랄클레이</t>
  </si>
  <si>
    <t>클리오 쉬폰블러틴트미니 003 라즈베리번</t>
  </si>
  <si>
    <t>페리페라 맑게물든글로리하이라이터 001 데이글로리</t>
  </si>
  <si>
    <t>페리페라 맑게물든글로리하이라이터 002 나이트글로리</t>
  </si>
  <si>
    <t>페리페라 스피디스키니브로우카라 001 쿨그레이</t>
  </si>
  <si>
    <t>페리페라 스피디스키니브로우카라 002 다크브라운</t>
  </si>
  <si>
    <t>페리페라 스피디스키니브로우카라 003 내추럴브라운</t>
  </si>
  <si>
    <t>페리페라 스피디스키니브로우카라 004 애쉬브라운</t>
  </si>
  <si>
    <t>더마토리 프로트러블모공클렌징워터패드</t>
  </si>
  <si>
    <t>클리오 쉬폰무드립 001 언커먼핑크</t>
  </si>
  <si>
    <t>클리오 쉬폰무드립 002 로즈넛</t>
  </si>
  <si>
    <t>클리오 쉬폰무드립 003 모브푸시아</t>
  </si>
  <si>
    <t>클리오 쉬폰무드립 004 에버코랄</t>
  </si>
  <si>
    <t>클리오 쉬폰무드립 005 아몬드업</t>
  </si>
  <si>
    <t>클리오 쉬폰무드립 006 컵오브레드</t>
  </si>
  <si>
    <t>클리오 쉐이드앤섀도우팔레트 001 섀도우갤러리</t>
  </si>
  <si>
    <t>클리오 쉐이드앤섀도우팔레트 002 소프트뎁스</t>
  </si>
  <si>
    <t>클리오 데일리뽀글이파우치 민트</t>
  </si>
  <si>
    <t>클리오 데일리뽀글이파우치 브라운</t>
  </si>
  <si>
    <t>클리오 킬커버파운웨어파운데이션 2 란제리</t>
  </si>
  <si>
    <t>클리오 킬커버파운웨어파운데이션 3 리넨</t>
  </si>
  <si>
    <t>클리오 킬커버파운웨어파운데이션 4 진저</t>
  </si>
  <si>
    <t>클리오 쉬폰블러틴트 007 모브포유</t>
  </si>
  <si>
    <t>클리오 쉬폰블러틴트 008 딥밀크티</t>
  </si>
  <si>
    <t>클리오 킬커버더뉴파운웨어쿠션 기획세트 2 란제리</t>
  </si>
  <si>
    <t>클리오 킬커버더뉴파운웨어쿠션 기획세트 3 리넨</t>
  </si>
  <si>
    <t>클리오 킬커버더뉴파운웨어쿠션 기획세트 4 진저</t>
  </si>
  <si>
    <t>페리페라 잉크무드매트스틱 012 힙생힙사</t>
  </si>
  <si>
    <t>페리페라 잉크무드매트스틱 013 일잘플럼</t>
  </si>
  <si>
    <t>페리페라 스피디스키니브로우 008 토프베이지</t>
  </si>
  <si>
    <t>페리페라 스피디스키니브로우 009 토프브라운</t>
  </si>
  <si>
    <t>페리페라 올테이크무드팔레트 013 금쪽이는왜가을웜이좋아?</t>
  </si>
  <si>
    <t>페리페라 맑게물든선샤인치크 016 도토리좋아해</t>
  </si>
  <si>
    <t>페리페라 맑게물든선샤인치크 017 인간가을해</t>
  </si>
  <si>
    <t>페리페라 잉크무드매트틴트 012 감동심해</t>
  </si>
  <si>
    <t>페리페라 잉크무드매트틴트 013 힝구리모브</t>
  </si>
  <si>
    <t>페리페라 잉크무드매트틴트 014 칠리립꾸</t>
  </si>
  <si>
    <t>페리페라 잉크무드매트틴트 015 킹뮤트라슈</t>
  </si>
  <si>
    <t>구달 청귤비타C세럼미스트</t>
  </si>
  <si>
    <t>힐링버드 울트라프로틴헤어오일리치 (AD) 150ml</t>
  </si>
  <si>
    <t>힐링버드 울트라프로틴비포샴푸퍼스트헤어팩</t>
  </si>
  <si>
    <t>더마토리 하이포알러제닉모이스처라이징마일드페미닌워시 (디자인22AD)</t>
  </si>
  <si>
    <t>구분</t>
  </si>
  <si>
    <t>브랜드</t>
  </si>
  <si>
    <t>바코드</t>
    <phoneticPr fontId="2" type="noConversion"/>
  </si>
  <si>
    <t>영문명</t>
    <phoneticPr fontId="2" type="noConversion"/>
  </si>
  <si>
    <t>In Box 수량</t>
    <phoneticPr fontId="2" type="noConversion"/>
  </si>
  <si>
    <t>out Box 수량</t>
    <phoneticPr fontId="2" type="noConversion"/>
  </si>
  <si>
    <t>공급가
(VAT포함)</t>
  </si>
  <si>
    <t>힐링버드</t>
  </si>
  <si>
    <t>클리오</t>
  </si>
  <si>
    <t>클리오</t>
    <phoneticPr fontId="2" type="noConversion"/>
  </si>
  <si>
    <t>GOODAL GREEN TANGERINE VITA C SERUM MIST</t>
  </si>
  <si>
    <t>힐링버드</t>
    <phoneticPr fontId="2" type="noConversion"/>
  </si>
  <si>
    <t>페리페라</t>
  </si>
  <si>
    <t>페리페라 스피디스키니브로우 006 쿨 그레이</t>
  </si>
  <si>
    <t>페리페라 스피디스키니브로우 007 애쉬 브라운</t>
  </si>
  <si>
    <t>구달</t>
  </si>
  <si>
    <t>GOODAL VEGAN RICE MILK MOISTURIZING TONER</t>
  </si>
  <si>
    <t>GOODAL VEGAN RICE MILK MOISTURIZING LOTION</t>
  </si>
  <si>
    <t>GOODAL VEGAN RICE MILK MOISTURIZING CREAM</t>
  </si>
  <si>
    <t>더마토리</t>
  </si>
  <si>
    <t>GOODAL HOUTTUYNIA CORDATA CALMING MASK</t>
  </si>
  <si>
    <t>브랜드</t>
    <phoneticPr fontId="2" type="noConversion"/>
  </si>
  <si>
    <t>제품명</t>
    <phoneticPr fontId="2" type="noConversion"/>
  </si>
  <si>
    <t>소비자가</t>
    <phoneticPr fontId="2" type="noConversion"/>
  </si>
  <si>
    <t>인상 시점</t>
    <phoneticPr fontId="2" type="noConversion"/>
  </si>
  <si>
    <t>현재소가</t>
    <phoneticPr fontId="2" type="noConversion"/>
  </si>
  <si>
    <t>상승소가</t>
    <phoneticPr fontId="2" type="noConversion"/>
  </si>
  <si>
    <t>노워시 앰플 트리트먼트</t>
    <phoneticPr fontId="2" type="noConversion"/>
  </si>
  <si>
    <t>1월 1일</t>
    <phoneticPr fontId="2" type="noConversion"/>
  </si>
  <si>
    <t>노워시 앰플 트리트먼트 라이트</t>
    <phoneticPr fontId="2" type="noConversion"/>
  </si>
  <si>
    <t>노워시 앰플 트리트먼트 슈퍼모이스처</t>
    <phoneticPr fontId="2" type="noConversion"/>
  </si>
  <si>
    <t>헤어오일</t>
    <phoneticPr fontId="2" type="noConversion"/>
  </si>
  <si>
    <t>1월 1일</t>
    <phoneticPr fontId="2" type="noConversion"/>
  </si>
  <si>
    <t>헤어오일 리치</t>
    <phoneticPr fontId="2" type="noConversion"/>
  </si>
  <si>
    <t>클리오</t>
    <phoneticPr fontId="2" type="noConversion"/>
  </si>
  <si>
    <t>프로아이팔레트</t>
    <phoneticPr fontId="2" type="noConversion"/>
  </si>
  <si>
    <t>2월 1일</t>
    <phoneticPr fontId="2" type="noConversion"/>
  </si>
  <si>
    <t>프로아이팔레트미니</t>
    <phoneticPr fontId="2" type="noConversion"/>
  </si>
  <si>
    <t>픽서쿠션</t>
    <phoneticPr fontId="2" type="noConversion"/>
  </si>
  <si>
    <t>파운웨어 올뉴</t>
    <phoneticPr fontId="2" type="noConversion"/>
  </si>
  <si>
    <t>밀착광채쿠션/광채쿠션</t>
    <phoneticPr fontId="2" type="noConversion"/>
  </si>
  <si>
    <t>진정쿠션</t>
    <phoneticPr fontId="2" type="noConversion"/>
  </si>
  <si>
    <t>킬커버 더뉴 쿠션</t>
    <phoneticPr fontId="2" type="noConversion"/>
  </si>
  <si>
    <t>페리페라</t>
    <phoneticPr fontId="2" type="noConversion"/>
  </si>
  <si>
    <t>잉크 블랙 카라 (단품)</t>
    <phoneticPr fontId="2" type="noConversion"/>
  </si>
  <si>
    <t>잉크 블랙 카라 (1+1)</t>
    <phoneticPr fontId="2" type="noConversion"/>
  </si>
  <si>
    <t>잉크 세팅 마스카라 픽서</t>
    <phoneticPr fontId="2" type="noConversion"/>
  </si>
  <si>
    <t>잉크 브이 쉐딩 (단품, 기획세트 포함)</t>
    <phoneticPr fontId="2" type="noConversion"/>
  </si>
  <si>
    <t>잉크 더 벨벳</t>
    <phoneticPr fontId="2" type="noConversion"/>
  </si>
  <si>
    <t>잉크 더 에어리 벨벳</t>
    <phoneticPr fontId="2" type="noConversion"/>
  </si>
  <si>
    <t>잉크 무드 매트 틴트</t>
    <phoneticPr fontId="2" type="noConversion"/>
  </si>
  <si>
    <t>잉크 무드 글로이 틴트</t>
    <phoneticPr fontId="2" type="noConversion"/>
  </si>
  <si>
    <t>무드 매트 스틱</t>
    <phoneticPr fontId="2" type="noConversion"/>
  </si>
  <si>
    <t>올테이크 무드 팔레트</t>
    <phoneticPr fontId="2" type="noConversion"/>
  </si>
  <si>
    <t>올테이크 무드 테크닉 팔레트</t>
    <phoneticPr fontId="2" type="noConversion"/>
  </si>
  <si>
    <t>스피디 스키니 브로우</t>
    <phoneticPr fontId="2" type="noConversion"/>
  </si>
  <si>
    <t>구달</t>
    <phoneticPr fontId="2" type="noConversion"/>
  </si>
  <si>
    <t>프리미엄 톤업 크림</t>
    <phoneticPr fontId="2" type="noConversion"/>
  </si>
  <si>
    <t>프리미엄 톤업 크림 30ml</t>
    <phoneticPr fontId="2" type="noConversion"/>
  </si>
  <si>
    <t>청귤 비타C 세럼 30ml</t>
    <phoneticPr fontId="2" type="noConversion"/>
  </si>
  <si>
    <t>청귤 비타C 세럼 50ml</t>
    <phoneticPr fontId="2" type="noConversion"/>
  </si>
  <si>
    <t>청귤 비타C 크림</t>
    <phoneticPr fontId="2" type="noConversion"/>
  </si>
  <si>
    <t>어성초 수분크림</t>
    <phoneticPr fontId="2" type="noConversion"/>
  </si>
  <si>
    <t>계</t>
    <phoneticPr fontId="2" type="noConversion"/>
  </si>
  <si>
    <t>[인상 시점 : 23년 1월 1일 *일부 품목 2월 1일]</t>
    <phoneticPr fontId="2" type="noConversion"/>
  </si>
  <si>
    <t>- 미주 및 면세 벤더 : 인상된 소비자가로 공급가 상향 적용(위 품목별 소비자가 변경 시점과 동일하게 적용)</t>
    <phoneticPr fontId="2" type="noConversion"/>
  </si>
  <si>
    <t>○</t>
    <phoneticPr fontId="2" type="noConversion"/>
  </si>
  <si>
    <t>X</t>
    <phoneticPr fontId="2" type="noConversion"/>
  </si>
  <si>
    <t>클리오 킬브로우오토하드브로우펜슬 006 라이트토프</t>
  </si>
  <si>
    <t>클리오 킬브로우오토하드브로우펜슬 007 차콜그레이</t>
  </si>
  <si>
    <t>클리오킬브로우컬러브로우래커(21AD)005그레이브라운</t>
  </si>
  <si>
    <t>클리오 킬커버파운웨어쿠션올뉴 리필 3 리넨</t>
  </si>
  <si>
    <t>클리오 스테이퍼펙트메이크업픽서</t>
  </si>
  <si>
    <t>클리오 스테이퍼펙트피니쉬팩트</t>
  </si>
  <si>
    <t>페리페라 잉크무드글로이틴트 009 심장도둑</t>
  </si>
  <si>
    <t>페리페라 잉크무드글로이틴트 010 요정출몰</t>
  </si>
  <si>
    <t>페리페라 잉크무드글로이틴트 011 극락좌표</t>
  </si>
  <si>
    <t>페리페라 잉크무드글로이밤 001 핑크빛영화제</t>
  </si>
  <si>
    <t>페리페라 잉크무드글로이밤 002 코랄맛브런치</t>
  </si>
  <si>
    <t>페리페라 잉크무드글로이밤 003 로즈풀한명상</t>
  </si>
  <si>
    <t>페리페라 잉크무드글로이밤 004 모브밤산책길</t>
  </si>
  <si>
    <t>구달 살구콜라겐탄력마스크 1매</t>
  </si>
  <si>
    <t>GOODAL APRICOT COLLAGEN YOUTH FIRMING MASK</t>
  </si>
  <si>
    <t>더마토리 프로트러블슈퍼징크수딩크림</t>
  </si>
  <si>
    <t>더마토리 프로비타에이레티날에센스토너</t>
  </si>
  <si>
    <t>더마토리 프로비타에이레티날덤밴드마스크</t>
  </si>
  <si>
    <t>힐링버드 볼류마이징컬셋에센스</t>
  </si>
  <si>
    <t>일반상품</t>
  </si>
  <si>
    <t xml:space="preserve">클리오 </t>
  </si>
  <si>
    <t>클리오 익스트림젤프레소펜슬라이너 001 블랙브라운</t>
  </si>
  <si>
    <t>페리페라우유세수클렌징폼(AD)002퓨리톡스</t>
  </si>
  <si>
    <t>더마토리 프로트러블슈퍼징크마일드선크림</t>
  </si>
  <si>
    <t>소분류</t>
    <phoneticPr fontId="2" type="noConversion"/>
  </si>
  <si>
    <t>파운데이션</t>
  </si>
  <si>
    <t>파우더</t>
  </si>
  <si>
    <t>컨실러</t>
  </si>
  <si>
    <t>프라이머</t>
  </si>
  <si>
    <t>쿠션</t>
  </si>
  <si>
    <t>비비/씨씨</t>
  </si>
  <si>
    <t>팩트/트윈케익</t>
  </si>
  <si>
    <t>아이브로우</t>
  </si>
  <si>
    <t>마스카라</t>
  </si>
  <si>
    <t>아이섀도우</t>
  </si>
  <si>
    <t>아이라이너</t>
  </si>
  <si>
    <t>립스틱</t>
  </si>
  <si>
    <t>틴트</t>
  </si>
  <si>
    <t>블러셔</t>
  </si>
  <si>
    <t>하이라이터/쉐딩</t>
  </si>
  <si>
    <t>클렌징폼</t>
  </si>
  <si>
    <t>립앤아이리무버</t>
  </si>
  <si>
    <t>클렌징패드</t>
  </si>
  <si>
    <t>패드</t>
  </si>
  <si>
    <t>시트마스크</t>
  </si>
  <si>
    <t>선크림</t>
  </si>
  <si>
    <t>미스트</t>
  </si>
  <si>
    <t>크림</t>
  </si>
  <si>
    <t>에멀전</t>
  </si>
  <si>
    <t>토너</t>
  </si>
  <si>
    <t>에센스/세럼</t>
  </si>
  <si>
    <t>잡화</t>
  </si>
  <si>
    <t>스펀지</t>
  </si>
  <si>
    <t>퍼프</t>
  </si>
  <si>
    <t>기타(바디/기타)</t>
  </si>
  <si>
    <t>헤어오일</t>
  </si>
  <si>
    <t>헤어팩</t>
  </si>
  <si>
    <t>헤어에센스</t>
  </si>
  <si>
    <t>클리오 발주서</t>
  </si>
  <si>
    <t>소분류</t>
  </si>
  <si>
    <t>바코드</t>
  </si>
  <si>
    <t>공급율
(%)</t>
  </si>
  <si>
    <t>배송지</t>
  </si>
  <si>
    <t>NO</t>
    <phoneticPr fontId="2" type="noConversion"/>
  </si>
  <si>
    <t>NO</t>
    <phoneticPr fontId="2" type="noConversion"/>
  </si>
  <si>
    <t>구분</t>
    <phoneticPr fontId="2" type="noConversion"/>
  </si>
  <si>
    <t>카테고리</t>
    <phoneticPr fontId="2" type="noConversion"/>
  </si>
  <si>
    <t>17.8%~41%</t>
    <phoneticPr fontId="2" type="noConversion"/>
  </si>
  <si>
    <t xml:space="preserve">홈쇼핑 전용 </t>
    <phoneticPr fontId="2" type="noConversion"/>
  </si>
  <si>
    <t>할인율</t>
    <phoneticPr fontId="2" type="noConversion"/>
  </si>
  <si>
    <t>구달 비타C라인</t>
    <phoneticPr fontId="2" type="noConversion"/>
  </si>
  <si>
    <t>품목수</t>
    <phoneticPr fontId="2" type="noConversion"/>
  </si>
  <si>
    <t xml:space="preserve">클리오 마스카라  </t>
    <phoneticPr fontId="2" type="noConversion"/>
  </si>
  <si>
    <t>클리오 아이팔레트</t>
    <phoneticPr fontId="2" type="noConversion"/>
  </si>
  <si>
    <t>클리오 쿠션</t>
    <phoneticPr fontId="2" type="noConversion"/>
  </si>
  <si>
    <t>페리페라 립스틱,틴트</t>
    <phoneticPr fontId="2" type="noConversion"/>
  </si>
  <si>
    <t>구달</t>
    <phoneticPr fontId="2" type="noConversion"/>
  </si>
  <si>
    <t>더마토리</t>
    <phoneticPr fontId="2" type="noConversion"/>
  </si>
  <si>
    <t>합계</t>
  </si>
  <si>
    <t>합계</t>
    <phoneticPr fontId="2" type="noConversion"/>
  </si>
  <si>
    <t>합계</t>
    <phoneticPr fontId="2" type="noConversion"/>
  </si>
  <si>
    <t>총계</t>
    <phoneticPr fontId="2" type="noConversion"/>
  </si>
  <si>
    <t>페리페라 스피디스키니브로우 006 쿨그레이</t>
  </si>
  <si>
    <t>페리페라 스피디스키니브로우 007 애쉬브라운</t>
  </si>
  <si>
    <t>페리페라 잉크포켓섀도우팔레트(AD) 007 누디브루블라썸</t>
  </si>
  <si>
    <t>페리페라 무드비건글로우쿠션 01 퓨어</t>
  </si>
  <si>
    <t>페리페라 무드비건글로우쿠션 02 아이보리</t>
  </si>
  <si>
    <t>페리페라 무드비건글로우쿠션 03 베이지</t>
  </si>
  <si>
    <t>FCST</t>
    <phoneticPr fontId="2" type="noConversion"/>
  </si>
  <si>
    <t>구달 청귤비타C토너패드플러스 (디자인22AD)</t>
  </si>
  <si>
    <t>구달 청귤비타C수분아이패치 (디자인22AD)</t>
  </si>
  <si>
    <t>구달 비건라이스밀크보습토너 (디사전용)</t>
    <phoneticPr fontId="2" type="noConversion"/>
  </si>
  <si>
    <t>구달 청귤비타C다크서클아이크림 (디자인22AD)</t>
  </si>
  <si>
    <t>아이크림</t>
    <phoneticPr fontId="2" type="noConversion"/>
  </si>
  <si>
    <t>아이패치</t>
    <phoneticPr fontId="2" type="noConversion"/>
  </si>
  <si>
    <t>GOODAL GREEN TANGERINE VITA C EYE GEL PATCH</t>
  </si>
  <si>
    <t>GOODAL GREEN TANGERINE VITA C DARK CIRCLE EYE CREAM</t>
  </si>
  <si>
    <t>GOODAL GREEN TANGERINE VITA C TONER PAD PLUS</t>
  </si>
  <si>
    <t>클리오 킬커버메쉬글로우쿠션퍼프 1EA</t>
  </si>
  <si>
    <t>클리오 킬커버메쉬글로우쿠션 기획세트 2 란제리</t>
  </si>
  <si>
    <t>클리오 킬커버메쉬글로우쿠션 기획세트 3 리넨</t>
  </si>
  <si>
    <t>클리오 킬커버메쉬글로우쿠션 기획세트 4 진저</t>
  </si>
  <si>
    <t>페리페라 잉크더벨벳 (AD) 035 페립포터</t>
  </si>
  <si>
    <t>페리페라 잉크더벨벳 (AD) 036 봄웜레이더</t>
  </si>
  <si>
    <t>페리페라 잉크더벨벳 (AD) 037 봄상특파원</t>
  </si>
  <si>
    <t>페리페라 잉크더벨벳 (AD) 038 봄파민중독</t>
  </si>
  <si>
    <t>페리페라 잉크더벨벳 (AD) 039 햇살주의보</t>
  </si>
  <si>
    <t>페리페라 잉크포켓섀도우팔레트 (23AD) 001 봄볕이 좋아</t>
  </si>
  <si>
    <t>페리페라 잉크포켓섀도우팔레트 (23AD) 002 쿨한 여름 냄새 풀풀</t>
  </si>
  <si>
    <t>페리페라 잉크포켓섀도우팔레트 (23AD) 003 가을 낙엽 떨어질 때</t>
  </si>
  <si>
    <t>페리페라 잉크포켓섀도우팔레트 (23AD) 004 뮤트를 아는 느낌</t>
  </si>
  <si>
    <t>구달 청귤비타C잡티케어선세럼</t>
  </si>
  <si>
    <t>구달 청귤비타C잡티톤업크림 (디자인22AD)</t>
  </si>
  <si>
    <t>구달 청귤비타C클렌징폼 (디자인22AD)</t>
  </si>
  <si>
    <t>구달 맑은어성초진정에센스 (22AD)기획세트</t>
  </si>
  <si>
    <t>구달 맑은어성초진정수분크림 (22AD)기획세트</t>
  </si>
  <si>
    <t>구달 맑은어성초진정에센스 (22AD)</t>
  </si>
  <si>
    <t>구달 맑은어성초진정수분크림 (22AD)</t>
  </si>
  <si>
    <t>구달 맑은어성초진정토너패드 (디자인22AD)</t>
  </si>
  <si>
    <t>구달 맑은어성초진정약산성클렌징폼 (디자인22AD)</t>
  </si>
  <si>
    <t>구달 맑은어성초진정수분토너</t>
  </si>
  <si>
    <t>구달 맑은어성초진정수분세럼 기획세트</t>
  </si>
  <si>
    <t>구달 맑은어성초진정수분세럼</t>
  </si>
  <si>
    <t>GOODAL GREEN TANGERINE VITA C DARK SPOT CARE SUN SERUM</t>
  </si>
  <si>
    <t>GOODAL GREEN TANGERINE VITA C DARK SPOT TONE UP CREAM</t>
    <phoneticPr fontId="2" type="noConversion"/>
  </si>
  <si>
    <t>GOODAL GREEN TANGERINE VITA C CLEANSING FOAM</t>
  </si>
  <si>
    <t>GOODAL HOUTTUYNIA CORDATA CALMING ESSENCE SET</t>
  </si>
  <si>
    <t>GOODAL HOUTTUYNIA CORDATA CALMING MOISTURE CREAM SET</t>
  </si>
  <si>
    <t>GOODAL HOUTTUYNIA CORDATA CALMING ESSENCE</t>
  </si>
  <si>
    <t>GOODAL HOUTTUYNIA CORDATA CALMING MOISTURE CREAM</t>
  </si>
  <si>
    <t>GOODAL HOUTTUYNIA CORDATA CALMING TONER PAD</t>
  </si>
  <si>
    <t>GOODAL HOUTTUYNIA CORDATA CALMING PH BALANCING CLEANSING FOAM</t>
  </si>
  <si>
    <t>GOODAL HOUTTUYNIA CORDATA CALMING MOISTURE TONER</t>
  </si>
  <si>
    <t>GOODAL HOUTTUYNIA CORDATA CALMING MOISTURE SERUM SET</t>
  </si>
  <si>
    <t>GOODAL HOUTTUYNIA CORDATA CALMING MOISTURE SERUM</t>
  </si>
  <si>
    <t>기획세트(기초/에센스)</t>
  </si>
  <si>
    <t>기획세트(기초/크림)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</si>
</sst>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 "/>
    <numFmt numFmtId="177" formatCode="0_);[Red]\(0\)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3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1" fontId="3" fillId="0" borderId="1" xfId="1" applyFont="1" applyFill="1" applyBorder="1">
      <alignment vertical="center"/>
    </xf>
    <xf numFmtId="0" fontId="5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41" fontId="5" fillId="0" borderId="1" xfId="1" applyFont="1" applyBorder="1">
      <alignment vertical="center"/>
    </xf>
    <xf numFmtId="41" fontId="6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1" fontId="8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5" fillId="3" borderId="1" xfId="0" applyFont="1" applyFill="1" applyBorder="1">
      <alignment vertical="center"/>
    </xf>
    <xf numFmtId="41" fontId="5" fillId="3" borderId="1" xfId="1" applyFont="1" applyFill="1" applyBorder="1">
      <alignment vertical="center"/>
    </xf>
    <xf numFmtId="41" fontId="6" fillId="3" borderId="1" xfId="1" applyFont="1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6" borderId="1" xfId="0" applyFont="1" applyFill="1" applyBorder="1">
      <alignment vertical="center"/>
    </xf>
    <xf numFmtId="41" fontId="5" fillId="6" borderId="1" xfId="1" applyFont="1" applyFill="1" applyBorder="1">
      <alignment vertical="center"/>
    </xf>
    <xf numFmtId="41" fontId="6" fillId="6" borderId="1" xfId="1" applyFont="1" applyFill="1" applyBorder="1">
      <alignment vertical="center"/>
    </xf>
    <xf numFmtId="3" fontId="0" fillId="0" borderId="0" xfId="0" applyNumberFormat="1">
      <alignment vertical="center"/>
    </xf>
    <xf numFmtId="0" fontId="5" fillId="2" borderId="1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quotePrefix="1" applyFont="1">
      <alignment vertical="center"/>
    </xf>
    <xf numFmtId="0" fontId="10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3" fillId="2" borderId="1" xfId="3" applyFont="1" applyFill="1" applyBorder="1" applyAlignment="1">
      <alignment horizontal="center" vertical="center" wrapText="1"/>
    </xf>
    <xf numFmtId="176" fontId="3" fillId="2" borderId="1" xfId="3" applyNumberFormat="1" applyFont="1" applyFill="1" applyBorder="1" applyAlignment="1">
      <alignment horizontal="center" vertical="center" wrapText="1"/>
    </xf>
    <xf numFmtId="41" fontId="3" fillId="2" borderId="1" xfId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9" fontId="0" fillId="0" borderId="1" xfId="2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41" fontId="0" fillId="0" borderId="1" xfId="1" applyFont="1" applyBorder="1">
      <alignment vertical="center"/>
    </xf>
    <xf numFmtId="9" fontId="0" fillId="0" borderId="1" xfId="2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5" borderId="1" xfId="0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9" fontId="0" fillId="5" borderId="3" xfId="0" applyNumberFormat="1" applyFill="1" applyBorder="1" applyAlignment="1">
      <alignment horizontal="center" vertical="center"/>
    </xf>
    <xf numFmtId="9" fontId="0" fillId="5" borderId="4" xfId="0" applyNumberFormat="1" applyFill="1" applyBorder="1" applyAlignment="1">
      <alignment horizontal="center" vertical="center"/>
    </xf>
    <xf numFmtId="9" fontId="0" fillId="5" borderId="5" xfId="0" applyNumberFormat="1" applyFill="1" applyBorder="1" applyAlignment="1">
      <alignment horizontal="center" vertical="center"/>
    </xf>
    <xf numFmtId="9" fontId="0" fillId="7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5">
    <cellStyle name="백분율" xfId="2" builtinId="5"/>
    <cellStyle name="쉼표 [0]" xfId="1" builtinId="6"/>
    <cellStyle name="쉼표 [0] 2" xfId="4" xr:uid="{00000000-0005-0000-0000-000002000000}"/>
    <cellStyle name="표준" xfId="0" builtinId="0"/>
    <cellStyle name="표준 2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0188B-F9FE-42E0-B43E-70C8718131DD}">
  <dimension ref="A1:XEQ22"/>
  <sheetViews>
    <sheetView tabSelected="1" zoomScale="85" zoomScaleNormal="85" workbookViewId="0">
      <selection activeCell="L12" sqref="L12"/>
    </sheetView>
  </sheetViews>
  <sheetFormatPr defaultRowHeight="16.5"/>
  <cols>
    <col min="2" max="2" width="18.625" bestFit="1" customWidth="1"/>
    <col min="5" max="5" width="13.875" bestFit="1" customWidth="1"/>
    <col min="6" max="6" width="41.75" bestFit="1" customWidth="1"/>
    <col min="7" max="7" width="67.5" bestFit="1" customWidth="1"/>
  </cols>
  <sheetData>
    <row r="1" spans="1:16371" ht="27">
      <c r="A1" s="31" t="s">
        <v>303</v>
      </c>
      <c r="B1" s="31" t="s">
        <v>395</v>
      </c>
      <c r="C1" s="31" t="s">
        <v>304</v>
      </c>
      <c r="D1" s="31" t="s">
        <v>1</v>
      </c>
      <c r="E1" s="32" t="s">
        <v>305</v>
      </c>
      <c r="F1" s="31" t="s">
        <v>2</v>
      </c>
      <c r="G1" s="31" t="s">
        <v>306</v>
      </c>
      <c r="H1" s="33" t="s">
        <v>0</v>
      </c>
      <c r="I1" s="31" t="s">
        <v>307</v>
      </c>
      <c r="J1" s="31" t="s">
        <v>308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</row>
    <row r="2" spans="1:16371">
      <c r="A2" s="3">
        <v>271</v>
      </c>
      <c r="B2" s="4" t="s">
        <v>417</v>
      </c>
      <c r="C2" s="3" t="s">
        <v>318</v>
      </c>
      <c r="D2" s="5">
        <v>40010002</v>
      </c>
      <c r="E2" s="30">
        <v>8809862281457</v>
      </c>
      <c r="F2" s="2" t="s">
        <v>299</v>
      </c>
      <c r="G2" s="2" t="s">
        <v>313</v>
      </c>
      <c r="H2" s="6">
        <v>20000</v>
      </c>
      <c r="I2" s="2">
        <v>10</v>
      </c>
      <c r="J2" s="2">
        <v>60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</row>
    <row r="3" spans="1:16371">
      <c r="A3" s="3">
        <v>272</v>
      </c>
      <c r="B3" s="4" t="s">
        <v>414</v>
      </c>
      <c r="C3" s="3" t="s">
        <v>318</v>
      </c>
      <c r="D3" s="5">
        <v>49642052</v>
      </c>
      <c r="E3" s="30">
        <v>8809828419542</v>
      </c>
      <c r="F3" s="2" t="s">
        <v>460</v>
      </c>
      <c r="G3" s="2" t="s">
        <v>468</v>
      </c>
      <c r="H3" s="6">
        <v>24000</v>
      </c>
      <c r="I3" s="2">
        <v>10</v>
      </c>
      <c r="J3" s="2">
        <v>40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</row>
    <row r="4" spans="1:16371">
      <c r="A4" s="3">
        <v>273</v>
      </c>
      <c r="B4" s="4" t="s">
        <v>465</v>
      </c>
      <c r="C4" s="3" t="s">
        <v>318</v>
      </c>
      <c r="D4" s="5">
        <v>49660012</v>
      </c>
      <c r="E4" s="30">
        <v>8809862282843</v>
      </c>
      <c r="F4" s="2" t="s">
        <v>461</v>
      </c>
      <c r="G4" s="2" t="s">
        <v>466</v>
      </c>
      <c r="H4" s="6">
        <v>20000</v>
      </c>
      <c r="I4" s="2">
        <v>10</v>
      </c>
      <c r="J4" s="2">
        <v>60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</row>
    <row r="5" spans="1:16371">
      <c r="A5" s="3">
        <v>274</v>
      </c>
      <c r="B5" s="4" t="s">
        <v>464</v>
      </c>
      <c r="C5" s="3" t="s">
        <v>318</v>
      </c>
      <c r="D5" s="5">
        <v>49670042</v>
      </c>
      <c r="E5" s="30">
        <v>8809862282850</v>
      </c>
      <c r="F5" s="2" t="s">
        <v>463</v>
      </c>
      <c r="G5" s="2" t="s">
        <v>467</v>
      </c>
      <c r="H5" s="6">
        <v>24000</v>
      </c>
      <c r="I5" s="2">
        <v>10</v>
      </c>
      <c r="J5" s="2">
        <v>60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</row>
    <row r="6" spans="1:16371">
      <c r="A6" s="3">
        <v>275</v>
      </c>
      <c r="B6" s="4" t="s">
        <v>416</v>
      </c>
      <c r="C6" s="3" t="s">
        <v>318</v>
      </c>
      <c r="D6" s="5">
        <v>40770002</v>
      </c>
      <c r="E6" s="30">
        <v>8809828413588</v>
      </c>
      <c r="F6" s="2" t="s">
        <v>482</v>
      </c>
      <c r="G6" s="2" t="s">
        <v>494</v>
      </c>
      <c r="H6" s="6">
        <v>24000</v>
      </c>
      <c r="I6" s="2">
        <v>10</v>
      </c>
      <c r="J6" s="2">
        <v>40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</row>
    <row r="7" spans="1:16371">
      <c r="A7" s="3">
        <v>276</v>
      </c>
      <c r="B7" s="4" t="s">
        <v>418</v>
      </c>
      <c r="C7" s="3" t="s">
        <v>318</v>
      </c>
      <c r="D7" s="5">
        <v>46940062</v>
      </c>
      <c r="E7" s="30">
        <v>8809828419566</v>
      </c>
      <c r="F7" s="2" t="s">
        <v>483</v>
      </c>
      <c r="G7" s="2" t="s">
        <v>495</v>
      </c>
      <c r="H7" s="6">
        <v>22000</v>
      </c>
      <c r="I7" s="2">
        <v>10</v>
      </c>
      <c r="J7" s="2">
        <v>40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</row>
    <row r="8" spans="1:16371">
      <c r="A8" s="3">
        <v>277</v>
      </c>
      <c r="B8" s="4" t="s">
        <v>411</v>
      </c>
      <c r="C8" s="3" t="s">
        <v>318</v>
      </c>
      <c r="D8" s="5">
        <v>49692002</v>
      </c>
      <c r="E8" s="30">
        <v>8809862281235</v>
      </c>
      <c r="F8" s="2" t="s">
        <v>484</v>
      </c>
      <c r="G8" s="2" t="s">
        <v>496</v>
      </c>
      <c r="H8" s="6">
        <v>12000</v>
      </c>
      <c r="I8" s="2">
        <v>10</v>
      </c>
      <c r="J8" s="2">
        <v>40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</row>
    <row r="9" spans="1:16371">
      <c r="A9" s="3">
        <v>278</v>
      </c>
      <c r="B9" s="4" t="s">
        <v>420</v>
      </c>
      <c r="C9" s="3" t="s">
        <v>318</v>
      </c>
      <c r="D9" s="5">
        <v>42370002</v>
      </c>
      <c r="E9" s="30">
        <v>8809786593094</v>
      </c>
      <c r="F9" s="2" t="s">
        <v>462</v>
      </c>
      <c r="G9" s="2" t="s">
        <v>319</v>
      </c>
      <c r="H9" s="6">
        <v>20000</v>
      </c>
      <c r="I9" s="2">
        <v>10</v>
      </c>
      <c r="J9" s="2">
        <v>30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</row>
    <row r="10" spans="1:16371">
      <c r="A10" s="3">
        <v>279</v>
      </c>
      <c r="B10" s="4" t="s">
        <v>419</v>
      </c>
      <c r="C10" s="3" t="s">
        <v>318</v>
      </c>
      <c r="D10" s="5">
        <v>42370012</v>
      </c>
      <c r="E10" s="30">
        <v>8809786593100</v>
      </c>
      <c r="F10" s="2" t="s">
        <v>245</v>
      </c>
      <c r="G10" s="2" t="s">
        <v>320</v>
      </c>
      <c r="H10" s="6">
        <v>22000</v>
      </c>
      <c r="I10" s="2">
        <v>10</v>
      </c>
      <c r="J10" s="2">
        <v>30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</row>
    <row r="11" spans="1:16371">
      <c r="A11" s="3">
        <v>280</v>
      </c>
      <c r="B11" s="4" t="s">
        <v>418</v>
      </c>
      <c r="C11" s="3" t="s">
        <v>318</v>
      </c>
      <c r="D11" s="5">
        <v>42370022</v>
      </c>
      <c r="E11" s="30">
        <v>8809786593117</v>
      </c>
      <c r="F11" s="2" t="s">
        <v>246</v>
      </c>
      <c r="G11" s="2" t="s">
        <v>321</v>
      </c>
      <c r="H11" s="6">
        <v>24000</v>
      </c>
      <c r="I11" s="2">
        <v>10</v>
      </c>
      <c r="J11" s="2">
        <v>30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</row>
    <row r="12" spans="1:16371">
      <c r="A12" s="3">
        <v>281</v>
      </c>
      <c r="B12" s="4" t="s">
        <v>506</v>
      </c>
      <c r="C12" s="3" t="s">
        <v>318</v>
      </c>
      <c r="D12" s="5">
        <v>49720021</v>
      </c>
      <c r="E12" s="30">
        <v>8809828414912</v>
      </c>
      <c r="F12" s="2" t="s">
        <v>485</v>
      </c>
      <c r="G12" s="2" t="s">
        <v>497</v>
      </c>
      <c r="H12" s="6">
        <v>30000</v>
      </c>
      <c r="I12" s="2">
        <v>0</v>
      </c>
      <c r="J12" s="2">
        <v>10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</row>
    <row r="13" spans="1:16371">
      <c r="A13" s="3">
        <v>282</v>
      </c>
      <c r="B13" s="4" t="s">
        <v>507</v>
      </c>
      <c r="C13" s="3" t="s">
        <v>318</v>
      </c>
      <c r="D13" s="5">
        <v>49720031</v>
      </c>
      <c r="E13" s="30">
        <v>8809828414929</v>
      </c>
      <c r="F13" s="2" t="s">
        <v>486</v>
      </c>
      <c r="G13" s="2" t="s">
        <v>498</v>
      </c>
      <c r="H13" s="6">
        <v>26000</v>
      </c>
      <c r="I13" s="2">
        <v>0</v>
      </c>
      <c r="J13" s="2">
        <v>10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</row>
    <row r="14" spans="1:16371">
      <c r="A14" s="3">
        <v>283</v>
      </c>
      <c r="B14" s="4" t="s">
        <v>421</v>
      </c>
      <c r="C14" s="3" t="s">
        <v>318</v>
      </c>
      <c r="D14" s="5">
        <v>49720052</v>
      </c>
      <c r="E14" s="30">
        <v>8809828414882</v>
      </c>
      <c r="F14" s="2" t="s">
        <v>487</v>
      </c>
      <c r="G14" s="2" t="s">
        <v>499</v>
      </c>
      <c r="H14" s="6">
        <v>30000</v>
      </c>
      <c r="I14" s="2">
        <v>10</v>
      </c>
      <c r="J14" s="2">
        <v>40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</row>
    <row r="15" spans="1:16371">
      <c r="A15" s="3">
        <v>284</v>
      </c>
      <c r="B15" s="4" t="s">
        <v>418</v>
      </c>
      <c r="C15" s="3" t="s">
        <v>318</v>
      </c>
      <c r="D15" s="5">
        <v>49720062</v>
      </c>
      <c r="E15" s="30">
        <v>8809828414899</v>
      </c>
      <c r="F15" s="2" t="s">
        <v>488</v>
      </c>
      <c r="G15" s="2" t="s">
        <v>500</v>
      </c>
      <c r="H15" s="6">
        <v>26000</v>
      </c>
      <c r="I15" s="2">
        <v>10</v>
      </c>
      <c r="J15" s="2">
        <v>40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</row>
    <row r="16" spans="1:16371">
      <c r="A16" s="3">
        <v>285</v>
      </c>
      <c r="B16" s="4" t="s">
        <v>414</v>
      </c>
      <c r="C16" s="3" t="s">
        <v>318</v>
      </c>
      <c r="D16" s="5">
        <v>49760022</v>
      </c>
      <c r="E16" s="30">
        <v>8809828419603</v>
      </c>
      <c r="F16" s="2" t="s">
        <v>489</v>
      </c>
      <c r="G16" s="2" t="s">
        <v>501</v>
      </c>
      <c r="H16" s="6">
        <v>24000</v>
      </c>
      <c r="I16" s="2">
        <v>6</v>
      </c>
      <c r="J16" s="2">
        <v>24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</row>
    <row r="17" spans="1:16371">
      <c r="A17" s="3">
        <v>286</v>
      </c>
      <c r="B17" s="4" t="s">
        <v>411</v>
      </c>
      <c r="C17" s="3" t="s">
        <v>318</v>
      </c>
      <c r="D17" s="5">
        <v>49771002</v>
      </c>
      <c r="E17" s="30">
        <v>8809862281228</v>
      </c>
      <c r="F17" s="2" t="s">
        <v>490</v>
      </c>
      <c r="G17" s="2" t="s">
        <v>502</v>
      </c>
      <c r="H17" s="6">
        <v>12000</v>
      </c>
      <c r="I17" s="2">
        <v>10</v>
      </c>
      <c r="J17" s="2">
        <v>40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</row>
    <row r="18" spans="1:16371">
      <c r="A18" s="3">
        <v>287</v>
      </c>
      <c r="B18" s="4" t="s">
        <v>420</v>
      </c>
      <c r="C18" s="3" t="s">
        <v>318</v>
      </c>
      <c r="D18" s="5">
        <v>49800002</v>
      </c>
      <c r="E18" s="30">
        <v>8809828414844</v>
      </c>
      <c r="F18" s="2" t="s">
        <v>491</v>
      </c>
      <c r="G18" s="2" t="s">
        <v>503</v>
      </c>
      <c r="H18" s="6">
        <v>20000</v>
      </c>
      <c r="I18" s="2">
        <v>10</v>
      </c>
      <c r="J18" s="2">
        <v>40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</row>
    <row r="19" spans="1:16371">
      <c r="A19" s="3">
        <v>288</v>
      </c>
      <c r="B19" s="4" t="s">
        <v>506</v>
      </c>
      <c r="C19" s="3" t="s">
        <v>318</v>
      </c>
      <c r="D19" s="5">
        <v>49810001</v>
      </c>
      <c r="E19" s="30">
        <v>8809828414905</v>
      </c>
      <c r="F19" s="2" t="s">
        <v>492</v>
      </c>
      <c r="G19" s="2" t="s">
        <v>504</v>
      </c>
      <c r="H19" s="6">
        <v>24000</v>
      </c>
      <c r="I19" s="2">
        <v>0</v>
      </c>
      <c r="J19" s="2">
        <v>10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</row>
    <row r="20" spans="1:16371">
      <c r="A20" s="3">
        <v>289</v>
      </c>
      <c r="B20" s="4" t="s">
        <v>421</v>
      </c>
      <c r="C20" s="3" t="s">
        <v>318</v>
      </c>
      <c r="D20" s="5">
        <v>49810002</v>
      </c>
      <c r="E20" s="30">
        <v>8809828414851</v>
      </c>
      <c r="F20" s="2" t="s">
        <v>493</v>
      </c>
      <c r="G20" s="2" t="s">
        <v>505</v>
      </c>
      <c r="H20" s="6">
        <v>24000</v>
      </c>
      <c r="I20" s="2">
        <v>10</v>
      </c>
      <c r="J20" s="2">
        <v>40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</row>
    <row r="21" spans="1:16371">
      <c r="A21" s="3">
        <v>290</v>
      </c>
      <c r="B21" s="4" t="s">
        <v>415</v>
      </c>
      <c r="C21" s="3" t="s">
        <v>318</v>
      </c>
      <c r="D21" s="5">
        <v>49720022</v>
      </c>
      <c r="E21" s="30">
        <v>8809644496567</v>
      </c>
      <c r="F21" s="2" t="s">
        <v>249</v>
      </c>
      <c r="G21" s="2" t="s">
        <v>323</v>
      </c>
      <c r="H21" s="6">
        <v>3000</v>
      </c>
      <c r="I21" s="2">
        <v>10</v>
      </c>
      <c r="J21" s="2">
        <v>500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</row>
    <row r="22" spans="1:16371">
      <c r="A22" s="3">
        <v>291</v>
      </c>
      <c r="B22" s="4" t="s">
        <v>415</v>
      </c>
      <c r="C22" s="3" t="s">
        <v>318</v>
      </c>
      <c r="D22" s="5">
        <v>42380022</v>
      </c>
      <c r="E22" s="30">
        <v>8809862281990</v>
      </c>
      <c r="F22" s="2" t="s">
        <v>384</v>
      </c>
      <c r="G22" s="2" t="s">
        <v>385</v>
      </c>
      <c r="H22" s="6">
        <v>3000</v>
      </c>
      <c r="I22" s="2">
        <v>10</v>
      </c>
      <c r="J22" s="2">
        <v>200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75"/>
  <sheetViews>
    <sheetView topLeftCell="A243" workbookViewId="0">
      <selection activeCell="B1" sqref="B1"/>
    </sheetView>
  </sheetViews>
  <sheetFormatPr defaultRowHeight="16.5"/>
  <cols>
    <col min="2" max="2" width="68.75" bestFit="1" customWidth="1"/>
  </cols>
  <sheetData>
    <row r="1" spans="1:3">
      <c r="A1">
        <v>10980002</v>
      </c>
      <c r="B1" t="s">
        <v>3</v>
      </c>
      <c r="C1">
        <v>20</v>
      </c>
    </row>
    <row r="2" spans="1:3">
      <c r="A2">
        <v>12110012</v>
      </c>
      <c r="B2" t="s">
        <v>392</v>
      </c>
      <c r="C2">
        <v>400</v>
      </c>
    </row>
    <row r="3" spans="1:3">
      <c r="A3">
        <v>12110022</v>
      </c>
      <c r="B3" t="s">
        <v>4</v>
      </c>
      <c r="C3">
        <v>400</v>
      </c>
    </row>
    <row r="4" spans="1:3">
      <c r="A4">
        <v>12110032</v>
      </c>
      <c r="B4" t="s">
        <v>5</v>
      </c>
      <c r="C4">
        <v>150</v>
      </c>
    </row>
    <row r="5" spans="1:3">
      <c r="A5">
        <v>12110042</v>
      </c>
      <c r="B5" t="s">
        <v>6</v>
      </c>
      <c r="C5">
        <v>200</v>
      </c>
    </row>
    <row r="6" spans="1:3">
      <c r="A6">
        <v>12110052</v>
      </c>
      <c r="B6" t="s">
        <v>7</v>
      </c>
      <c r="C6">
        <v>200</v>
      </c>
    </row>
    <row r="7" spans="1:3">
      <c r="A7">
        <v>12110062</v>
      </c>
      <c r="B7" t="s">
        <v>8</v>
      </c>
      <c r="C7">
        <v>150</v>
      </c>
    </row>
    <row r="8" spans="1:3">
      <c r="A8">
        <v>13830021</v>
      </c>
      <c r="B8" t="s">
        <v>9</v>
      </c>
      <c r="C8">
        <v>200</v>
      </c>
    </row>
    <row r="9" spans="1:3">
      <c r="A9">
        <v>13830031</v>
      </c>
      <c r="B9" t="s">
        <v>10</v>
      </c>
      <c r="C9">
        <v>200</v>
      </c>
    </row>
    <row r="10" spans="1:3">
      <c r="A10">
        <v>13830041</v>
      </c>
      <c r="B10" t="s">
        <v>11</v>
      </c>
      <c r="C10">
        <v>200</v>
      </c>
    </row>
    <row r="11" spans="1:3">
      <c r="A11">
        <v>13830051</v>
      </c>
      <c r="B11" t="s">
        <v>12</v>
      </c>
      <c r="C11">
        <v>300</v>
      </c>
    </row>
    <row r="12" spans="1:3">
      <c r="A12">
        <v>13839002</v>
      </c>
      <c r="B12" t="s">
        <v>13</v>
      </c>
      <c r="C12">
        <v>700</v>
      </c>
    </row>
    <row r="13" spans="1:3">
      <c r="A13">
        <v>13880012</v>
      </c>
      <c r="B13" t="s">
        <v>14</v>
      </c>
      <c r="C13">
        <v>80</v>
      </c>
    </row>
    <row r="14" spans="1:3">
      <c r="A14">
        <v>13880022</v>
      </c>
      <c r="B14" t="s">
        <v>15</v>
      </c>
      <c r="C14">
        <v>150</v>
      </c>
    </row>
    <row r="15" spans="1:3">
      <c r="A15">
        <v>13880032</v>
      </c>
      <c r="B15" t="s">
        <v>16</v>
      </c>
      <c r="C15">
        <v>80</v>
      </c>
    </row>
    <row r="16" spans="1:3">
      <c r="A16">
        <v>13880042</v>
      </c>
      <c r="B16" t="s">
        <v>17</v>
      </c>
      <c r="C16">
        <v>60</v>
      </c>
    </row>
    <row r="17" spans="1:3">
      <c r="A17">
        <v>14001012</v>
      </c>
      <c r="B17" t="s">
        <v>18</v>
      </c>
      <c r="C17">
        <v>300</v>
      </c>
    </row>
    <row r="18" spans="1:3">
      <c r="A18">
        <v>14001022</v>
      </c>
      <c r="B18" t="s">
        <v>19</v>
      </c>
      <c r="C18">
        <v>150</v>
      </c>
    </row>
    <row r="19" spans="1:3">
      <c r="A19">
        <v>14150052</v>
      </c>
      <c r="B19" t="s">
        <v>20</v>
      </c>
      <c r="C19">
        <v>850</v>
      </c>
    </row>
    <row r="20" spans="1:3">
      <c r="A20">
        <v>14150062</v>
      </c>
      <c r="B20" t="s">
        <v>21</v>
      </c>
      <c r="C20">
        <v>450</v>
      </c>
    </row>
    <row r="21" spans="1:3">
      <c r="A21">
        <v>14151012</v>
      </c>
      <c r="B21" t="s">
        <v>22</v>
      </c>
      <c r="C21">
        <v>1200</v>
      </c>
    </row>
    <row r="22" spans="1:3">
      <c r="A22">
        <v>14151022</v>
      </c>
      <c r="B22" t="s">
        <v>23</v>
      </c>
      <c r="C22">
        <v>1400</v>
      </c>
    </row>
    <row r="23" spans="1:3">
      <c r="A23">
        <v>14151032</v>
      </c>
      <c r="B23" t="s">
        <v>24</v>
      </c>
      <c r="C23">
        <v>1100</v>
      </c>
    </row>
    <row r="24" spans="1:3">
      <c r="A24">
        <v>14820012</v>
      </c>
      <c r="B24" t="s">
        <v>26</v>
      </c>
      <c r="C24">
        <v>80</v>
      </c>
    </row>
    <row r="25" spans="1:3">
      <c r="A25">
        <v>14820022</v>
      </c>
      <c r="B25" t="s">
        <v>27</v>
      </c>
      <c r="C25">
        <v>50</v>
      </c>
    </row>
    <row r="26" spans="1:3">
      <c r="A26">
        <v>14820032</v>
      </c>
      <c r="B26" t="s">
        <v>28</v>
      </c>
      <c r="C26">
        <v>150</v>
      </c>
    </row>
    <row r="27" spans="1:3">
      <c r="A27">
        <v>15450021</v>
      </c>
      <c r="B27" t="s">
        <v>29</v>
      </c>
      <c r="C27">
        <v>250</v>
      </c>
    </row>
    <row r="28" spans="1:3">
      <c r="A28">
        <v>15450031</v>
      </c>
      <c r="B28" t="s">
        <v>30</v>
      </c>
      <c r="C28">
        <v>70</v>
      </c>
    </row>
    <row r="29" spans="1:3">
      <c r="A29">
        <v>15450041</v>
      </c>
      <c r="B29" t="s">
        <v>31</v>
      </c>
      <c r="C29">
        <v>70</v>
      </c>
    </row>
    <row r="30" spans="1:3">
      <c r="A30">
        <v>15860012</v>
      </c>
      <c r="B30" t="s">
        <v>32</v>
      </c>
      <c r="C30">
        <v>150</v>
      </c>
    </row>
    <row r="31" spans="1:3">
      <c r="A31">
        <v>15860022</v>
      </c>
      <c r="B31" t="s">
        <v>33</v>
      </c>
      <c r="C31">
        <v>150</v>
      </c>
    </row>
    <row r="32" spans="1:3">
      <c r="A32">
        <v>15860032</v>
      </c>
      <c r="B32" t="s">
        <v>34</v>
      </c>
      <c r="C32">
        <v>150</v>
      </c>
    </row>
    <row r="33" spans="1:3">
      <c r="A33">
        <v>15860052</v>
      </c>
      <c r="B33" t="s">
        <v>35</v>
      </c>
      <c r="C33">
        <v>150</v>
      </c>
    </row>
    <row r="34" spans="1:3">
      <c r="A34">
        <v>15861012</v>
      </c>
      <c r="B34" t="s">
        <v>36</v>
      </c>
      <c r="C34">
        <v>100</v>
      </c>
    </row>
    <row r="35" spans="1:3">
      <c r="A35">
        <v>15861052</v>
      </c>
      <c r="B35" t="s">
        <v>39</v>
      </c>
      <c r="C35">
        <v>50</v>
      </c>
    </row>
    <row r="36" spans="1:3">
      <c r="A36">
        <v>16850012</v>
      </c>
      <c r="B36" t="s">
        <v>40</v>
      </c>
      <c r="C36">
        <v>250</v>
      </c>
    </row>
    <row r="37" spans="1:3">
      <c r="A37">
        <v>16850022</v>
      </c>
      <c r="B37" t="s">
        <v>41</v>
      </c>
      <c r="C37">
        <v>350</v>
      </c>
    </row>
    <row r="38" spans="1:3">
      <c r="A38">
        <v>16850032</v>
      </c>
      <c r="B38" t="s">
        <v>42</v>
      </c>
      <c r="C38">
        <v>250</v>
      </c>
    </row>
    <row r="39" spans="1:3">
      <c r="A39">
        <v>16850042</v>
      </c>
      <c r="B39" t="s">
        <v>43</v>
      </c>
      <c r="C39">
        <v>150</v>
      </c>
    </row>
    <row r="40" spans="1:3">
      <c r="A40">
        <v>16850052</v>
      </c>
      <c r="B40" t="s">
        <v>44</v>
      </c>
      <c r="C40">
        <v>200</v>
      </c>
    </row>
    <row r="41" spans="1:3">
      <c r="A41">
        <v>16850062</v>
      </c>
      <c r="B41" t="s">
        <v>45</v>
      </c>
      <c r="C41">
        <v>200</v>
      </c>
    </row>
    <row r="42" spans="1:3">
      <c r="A42">
        <v>16869021</v>
      </c>
      <c r="B42" t="s">
        <v>46</v>
      </c>
      <c r="C42">
        <v>650</v>
      </c>
    </row>
    <row r="43" spans="1:3">
      <c r="A43">
        <v>16869031</v>
      </c>
      <c r="B43" t="s">
        <v>47</v>
      </c>
      <c r="C43">
        <v>450</v>
      </c>
    </row>
    <row r="44" spans="1:3">
      <c r="A44">
        <v>16869041</v>
      </c>
      <c r="B44" t="s">
        <v>48</v>
      </c>
      <c r="C44">
        <v>250</v>
      </c>
    </row>
    <row r="45" spans="1:3">
      <c r="A45">
        <v>17262021</v>
      </c>
      <c r="B45" t="s">
        <v>49</v>
      </c>
      <c r="C45">
        <v>300</v>
      </c>
    </row>
    <row r="46" spans="1:3">
      <c r="A46">
        <v>17262031</v>
      </c>
      <c r="B46" t="s">
        <v>50</v>
      </c>
      <c r="C46">
        <v>400</v>
      </c>
    </row>
    <row r="47" spans="1:3">
      <c r="A47">
        <v>17262041</v>
      </c>
      <c r="B47" t="s">
        <v>51</v>
      </c>
      <c r="C47">
        <v>350</v>
      </c>
    </row>
    <row r="48" spans="1:3">
      <c r="A48">
        <v>17430022</v>
      </c>
      <c r="B48" t="s">
        <v>52</v>
      </c>
      <c r="C48">
        <v>250</v>
      </c>
    </row>
    <row r="49" spans="1:3">
      <c r="A49">
        <v>17430032</v>
      </c>
      <c r="B49" t="s">
        <v>53</v>
      </c>
      <c r="C49">
        <v>300</v>
      </c>
    </row>
    <row r="50" spans="1:3">
      <c r="A50">
        <v>17430042</v>
      </c>
      <c r="B50" t="s">
        <v>54</v>
      </c>
      <c r="C50">
        <v>300</v>
      </c>
    </row>
    <row r="51" spans="1:3">
      <c r="A51">
        <v>17430052</v>
      </c>
      <c r="B51" t="s">
        <v>55</v>
      </c>
      <c r="C51">
        <v>500</v>
      </c>
    </row>
    <row r="52" spans="1:3">
      <c r="A52">
        <v>17670012</v>
      </c>
      <c r="B52" t="s">
        <v>56</v>
      </c>
      <c r="C52">
        <v>260</v>
      </c>
    </row>
    <row r="53" spans="1:3">
      <c r="A53">
        <v>17670022</v>
      </c>
      <c r="B53" t="s">
        <v>57</v>
      </c>
      <c r="C53">
        <v>100</v>
      </c>
    </row>
    <row r="54" spans="1:3">
      <c r="A54">
        <v>17780012</v>
      </c>
      <c r="B54" t="s">
        <v>60</v>
      </c>
      <c r="C54">
        <v>210</v>
      </c>
    </row>
    <row r="55" spans="1:3">
      <c r="A55">
        <v>17780022</v>
      </c>
      <c r="B55" t="s">
        <v>61</v>
      </c>
      <c r="C55">
        <v>200</v>
      </c>
    </row>
    <row r="56" spans="1:3">
      <c r="A56">
        <v>17811012</v>
      </c>
      <c r="B56" t="s">
        <v>62</v>
      </c>
      <c r="C56">
        <v>220</v>
      </c>
    </row>
    <row r="57" spans="1:3">
      <c r="A57">
        <v>17811022</v>
      </c>
      <c r="B57" t="s">
        <v>63</v>
      </c>
      <c r="C57">
        <v>120</v>
      </c>
    </row>
    <row r="58" spans="1:3">
      <c r="A58">
        <v>17811032</v>
      </c>
      <c r="B58" t="s">
        <v>64</v>
      </c>
      <c r="C58">
        <v>150</v>
      </c>
    </row>
    <row r="59" spans="1:3">
      <c r="A59">
        <v>17990002</v>
      </c>
      <c r="B59" t="s">
        <v>65</v>
      </c>
      <c r="C59">
        <v>50</v>
      </c>
    </row>
    <row r="60" spans="1:3">
      <c r="A60">
        <v>17990012</v>
      </c>
      <c r="B60" t="s">
        <v>66</v>
      </c>
      <c r="C60">
        <v>1200</v>
      </c>
    </row>
    <row r="61" spans="1:3">
      <c r="A61">
        <v>17990022</v>
      </c>
      <c r="B61" t="s">
        <v>67</v>
      </c>
      <c r="C61">
        <v>900</v>
      </c>
    </row>
    <row r="62" spans="1:3">
      <c r="A62">
        <v>17990032</v>
      </c>
      <c r="B62" t="s">
        <v>68</v>
      </c>
      <c r="C62">
        <v>600</v>
      </c>
    </row>
    <row r="63" spans="1:3">
      <c r="A63">
        <v>17991012</v>
      </c>
      <c r="B63" t="s">
        <v>69</v>
      </c>
      <c r="C63">
        <v>150</v>
      </c>
    </row>
    <row r="64" spans="1:3">
      <c r="A64">
        <v>17991022</v>
      </c>
      <c r="B64" t="s">
        <v>70</v>
      </c>
      <c r="C64">
        <v>80</v>
      </c>
    </row>
    <row r="65" spans="1:3">
      <c r="A65">
        <v>17992022</v>
      </c>
      <c r="B65" t="s">
        <v>71</v>
      </c>
      <c r="C65">
        <v>80</v>
      </c>
    </row>
    <row r="66" spans="1:3">
      <c r="A66">
        <v>18010012</v>
      </c>
      <c r="B66" t="s">
        <v>72</v>
      </c>
      <c r="C66">
        <v>60</v>
      </c>
    </row>
    <row r="67" spans="1:3">
      <c r="A67">
        <v>18010022</v>
      </c>
      <c r="B67" t="s">
        <v>73</v>
      </c>
      <c r="C67">
        <v>100</v>
      </c>
    </row>
    <row r="68" spans="1:3">
      <c r="A68">
        <v>18010032</v>
      </c>
      <c r="B68" t="s">
        <v>74</v>
      </c>
      <c r="C68">
        <v>80</v>
      </c>
    </row>
    <row r="69" spans="1:3">
      <c r="A69">
        <v>18040012</v>
      </c>
      <c r="B69" t="s">
        <v>75</v>
      </c>
      <c r="C69">
        <v>1800</v>
      </c>
    </row>
    <row r="70" spans="1:3">
      <c r="A70">
        <v>18040022</v>
      </c>
      <c r="B70" t="s">
        <v>76</v>
      </c>
      <c r="C70">
        <v>650</v>
      </c>
    </row>
    <row r="71" spans="1:3">
      <c r="A71">
        <v>18040032</v>
      </c>
      <c r="B71" t="s">
        <v>77</v>
      </c>
      <c r="C71">
        <v>400</v>
      </c>
    </row>
    <row r="72" spans="1:3">
      <c r="A72">
        <v>18096012</v>
      </c>
      <c r="B72" t="s">
        <v>79</v>
      </c>
      <c r="C72">
        <v>400</v>
      </c>
    </row>
    <row r="73" spans="1:3">
      <c r="A73">
        <v>18096022</v>
      </c>
      <c r="B73" t="s">
        <v>80</v>
      </c>
      <c r="C73">
        <v>400</v>
      </c>
    </row>
    <row r="74" spans="1:3">
      <c r="A74">
        <v>18096032</v>
      </c>
      <c r="B74" t="s">
        <v>81</v>
      </c>
      <c r="C74">
        <v>300</v>
      </c>
    </row>
    <row r="75" spans="1:3">
      <c r="A75">
        <v>18096082</v>
      </c>
      <c r="B75" t="s">
        <v>82</v>
      </c>
      <c r="C75">
        <v>250</v>
      </c>
    </row>
    <row r="76" spans="1:3">
      <c r="A76">
        <v>18096092</v>
      </c>
      <c r="B76" t="s">
        <v>83</v>
      </c>
      <c r="C76">
        <v>150</v>
      </c>
    </row>
    <row r="77" spans="1:3">
      <c r="A77">
        <v>18096122</v>
      </c>
      <c r="B77" t="s">
        <v>84</v>
      </c>
      <c r="C77">
        <v>600</v>
      </c>
    </row>
    <row r="78" spans="1:3">
      <c r="A78">
        <v>18096142</v>
      </c>
      <c r="B78" t="s">
        <v>85</v>
      </c>
      <c r="C78">
        <v>250</v>
      </c>
    </row>
    <row r="79" spans="1:3">
      <c r="A79">
        <v>18096152</v>
      </c>
      <c r="B79" t="s">
        <v>86</v>
      </c>
      <c r="C79">
        <v>300</v>
      </c>
    </row>
    <row r="80" spans="1:3">
      <c r="A80">
        <v>18110012</v>
      </c>
      <c r="B80" t="s">
        <v>87</v>
      </c>
      <c r="C80">
        <v>200</v>
      </c>
    </row>
    <row r="81" spans="1:3">
      <c r="A81">
        <v>18110022</v>
      </c>
      <c r="B81" t="s">
        <v>88</v>
      </c>
      <c r="C81">
        <v>150</v>
      </c>
    </row>
    <row r="82" spans="1:3">
      <c r="A82">
        <v>18110032</v>
      </c>
      <c r="B82" t="s">
        <v>89</v>
      </c>
      <c r="C82">
        <v>100</v>
      </c>
    </row>
    <row r="83" spans="1:3">
      <c r="A83">
        <v>18110042</v>
      </c>
      <c r="B83" t="s">
        <v>90</v>
      </c>
      <c r="C83">
        <v>100</v>
      </c>
    </row>
    <row r="84" spans="1:3">
      <c r="A84">
        <v>18200002</v>
      </c>
      <c r="B84" t="s">
        <v>98</v>
      </c>
      <c r="C84">
        <v>800</v>
      </c>
    </row>
    <row r="85" spans="1:3">
      <c r="A85">
        <v>18200021</v>
      </c>
      <c r="B85" t="s">
        <v>99</v>
      </c>
      <c r="C85">
        <v>250</v>
      </c>
    </row>
    <row r="86" spans="1:3">
      <c r="A86">
        <v>18200031</v>
      </c>
      <c r="B86" t="s">
        <v>100</v>
      </c>
      <c r="C86">
        <v>40</v>
      </c>
    </row>
    <row r="87" spans="1:3">
      <c r="A87">
        <v>18200041</v>
      </c>
      <c r="B87" t="s">
        <v>101</v>
      </c>
      <c r="C87">
        <v>40</v>
      </c>
    </row>
    <row r="88" spans="1:3">
      <c r="A88">
        <v>18390012</v>
      </c>
      <c r="B88" t="s">
        <v>104</v>
      </c>
      <c r="C88">
        <v>60</v>
      </c>
    </row>
    <row r="89" spans="1:3">
      <c r="A89">
        <v>18390022</v>
      </c>
      <c r="B89" t="s">
        <v>105</v>
      </c>
      <c r="C89">
        <v>60</v>
      </c>
    </row>
    <row r="90" spans="1:3">
      <c r="A90">
        <v>18390032</v>
      </c>
      <c r="B90" t="s">
        <v>106</v>
      </c>
      <c r="C90">
        <v>100</v>
      </c>
    </row>
    <row r="91" spans="1:3">
      <c r="A91">
        <v>18390042</v>
      </c>
      <c r="B91" t="s">
        <v>107</v>
      </c>
      <c r="C91">
        <v>100</v>
      </c>
    </row>
    <row r="92" spans="1:3">
      <c r="A92">
        <v>18390052</v>
      </c>
      <c r="B92" t="s">
        <v>108</v>
      </c>
      <c r="C92">
        <v>100</v>
      </c>
    </row>
    <row r="93" spans="1:3">
      <c r="A93">
        <v>18390062</v>
      </c>
      <c r="B93" t="s">
        <v>109</v>
      </c>
      <c r="C93">
        <v>60</v>
      </c>
    </row>
    <row r="94" spans="1:3">
      <c r="A94">
        <v>18390072</v>
      </c>
      <c r="B94" t="s">
        <v>110</v>
      </c>
      <c r="C94">
        <v>100</v>
      </c>
    </row>
    <row r="95" spans="1:3">
      <c r="A95">
        <v>18390082</v>
      </c>
      <c r="B95" t="s">
        <v>111</v>
      </c>
      <c r="C95">
        <v>100</v>
      </c>
    </row>
    <row r="96" spans="1:3">
      <c r="A96">
        <v>18390092</v>
      </c>
      <c r="B96" t="s">
        <v>112</v>
      </c>
      <c r="C96">
        <v>70</v>
      </c>
    </row>
    <row r="97" spans="1:3">
      <c r="A97">
        <v>18390102</v>
      </c>
      <c r="B97" t="s">
        <v>113</v>
      </c>
      <c r="C97">
        <v>50</v>
      </c>
    </row>
    <row r="98" spans="1:3">
      <c r="A98">
        <v>19047062</v>
      </c>
      <c r="B98" t="s">
        <v>114</v>
      </c>
      <c r="C98">
        <v>1300</v>
      </c>
    </row>
    <row r="99" spans="1:3">
      <c r="A99">
        <v>20000012</v>
      </c>
      <c r="B99" t="s">
        <v>115</v>
      </c>
      <c r="C99">
        <v>150</v>
      </c>
    </row>
    <row r="100" spans="1:3">
      <c r="A100">
        <v>20000022</v>
      </c>
      <c r="B100" t="s">
        <v>116</v>
      </c>
      <c r="C100">
        <v>150</v>
      </c>
    </row>
    <row r="101" spans="1:3">
      <c r="A101">
        <v>20000032</v>
      </c>
      <c r="B101" t="s">
        <v>117</v>
      </c>
      <c r="C101">
        <v>150</v>
      </c>
    </row>
    <row r="102" spans="1:3">
      <c r="A102">
        <v>20000062</v>
      </c>
      <c r="B102" t="s">
        <v>120</v>
      </c>
      <c r="C102">
        <v>150</v>
      </c>
    </row>
    <row r="103" spans="1:3">
      <c r="A103">
        <v>20000102</v>
      </c>
      <c r="B103" t="s">
        <v>124</v>
      </c>
      <c r="C103">
        <v>100</v>
      </c>
    </row>
    <row r="104" spans="1:3">
      <c r="A104">
        <v>21040012</v>
      </c>
      <c r="B104" t="s">
        <v>125</v>
      </c>
      <c r="C104">
        <v>1500</v>
      </c>
    </row>
    <row r="105" spans="1:3">
      <c r="A105">
        <v>21040022</v>
      </c>
      <c r="B105" t="s">
        <v>126</v>
      </c>
      <c r="C105">
        <v>510</v>
      </c>
    </row>
    <row r="106" spans="1:3">
      <c r="A106">
        <v>21040032</v>
      </c>
      <c r="B106" t="s">
        <v>127</v>
      </c>
      <c r="C106">
        <v>560</v>
      </c>
    </row>
    <row r="107" spans="1:3">
      <c r="A107">
        <v>21190012</v>
      </c>
      <c r="B107" t="s">
        <v>128</v>
      </c>
      <c r="C107">
        <v>150</v>
      </c>
    </row>
    <row r="108" spans="1:3">
      <c r="A108">
        <v>21190032</v>
      </c>
      <c r="B108" t="s">
        <v>130</v>
      </c>
      <c r="C108">
        <v>60</v>
      </c>
    </row>
    <row r="109" spans="1:3">
      <c r="A109">
        <v>24224012</v>
      </c>
      <c r="B109" t="s">
        <v>131</v>
      </c>
      <c r="C109">
        <v>80</v>
      </c>
    </row>
    <row r="110" spans="1:3">
      <c r="A110">
        <v>24224022</v>
      </c>
      <c r="B110" t="s">
        <v>132</v>
      </c>
      <c r="C110">
        <v>120</v>
      </c>
    </row>
    <row r="111" spans="1:3">
      <c r="A111">
        <v>26290002</v>
      </c>
      <c r="B111" t="s">
        <v>133</v>
      </c>
      <c r="C111">
        <v>150</v>
      </c>
    </row>
    <row r="112" spans="1:3">
      <c r="A112">
        <v>26300112</v>
      </c>
      <c r="B112" t="s">
        <v>134</v>
      </c>
      <c r="C112">
        <v>500</v>
      </c>
    </row>
    <row r="113" spans="1:3">
      <c r="A113">
        <v>26300122</v>
      </c>
      <c r="B113" t="s">
        <v>135</v>
      </c>
      <c r="C113">
        <v>510</v>
      </c>
    </row>
    <row r="114" spans="1:3">
      <c r="A114">
        <v>26030032</v>
      </c>
      <c r="B114" t="s">
        <v>136</v>
      </c>
      <c r="C114">
        <v>110</v>
      </c>
    </row>
    <row r="115" spans="1:3">
      <c r="A115">
        <v>26030042</v>
      </c>
      <c r="B115" t="s">
        <v>137</v>
      </c>
      <c r="C115">
        <v>180</v>
      </c>
    </row>
    <row r="116" spans="1:3">
      <c r="A116">
        <v>26310032</v>
      </c>
      <c r="B116" t="s">
        <v>138</v>
      </c>
      <c r="C116">
        <v>150</v>
      </c>
    </row>
    <row r="117" spans="1:3">
      <c r="A117">
        <v>26320012</v>
      </c>
      <c r="B117" t="s">
        <v>139</v>
      </c>
      <c r="C117">
        <v>550</v>
      </c>
    </row>
    <row r="118" spans="1:3">
      <c r="A118">
        <v>26320022</v>
      </c>
      <c r="B118" t="s">
        <v>140</v>
      </c>
      <c r="C118">
        <v>650</v>
      </c>
    </row>
    <row r="119" spans="1:3">
      <c r="A119">
        <v>26320032</v>
      </c>
      <c r="B119" t="s">
        <v>141</v>
      </c>
      <c r="C119">
        <v>650</v>
      </c>
    </row>
    <row r="120" spans="1:3">
      <c r="A120">
        <v>26320062</v>
      </c>
      <c r="B120" t="s">
        <v>453</v>
      </c>
      <c r="C120">
        <v>650</v>
      </c>
    </row>
    <row r="121" spans="1:3">
      <c r="A121">
        <v>26320072</v>
      </c>
      <c r="B121" t="s">
        <v>454</v>
      </c>
      <c r="C121">
        <v>150</v>
      </c>
    </row>
    <row r="122" spans="1:3">
      <c r="A122">
        <v>26511012</v>
      </c>
      <c r="B122" t="s">
        <v>142</v>
      </c>
      <c r="C122">
        <v>500</v>
      </c>
    </row>
    <row r="123" spans="1:3">
      <c r="A123">
        <v>26511022</v>
      </c>
      <c r="B123" t="s">
        <v>143</v>
      </c>
      <c r="C123">
        <v>450</v>
      </c>
    </row>
    <row r="124" spans="1:3">
      <c r="A124">
        <v>26511082</v>
      </c>
      <c r="B124" t="s">
        <v>144</v>
      </c>
      <c r="C124">
        <v>650</v>
      </c>
    </row>
    <row r="125" spans="1:3">
      <c r="A125">
        <v>26511142</v>
      </c>
      <c r="B125" t="s">
        <v>145</v>
      </c>
      <c r="C125">
        <v>250</v>
      </c>
    </row>
    <row r="126" spans="1:3">
      <c r="A126">
        <v>26511162</v>
      </c>
      <c r="B126" t="s">
        <v>146</v>
      </c>
      <c r="C126">
        <v>330</v>
      </c>
    </row>
    <row r="127" spans="1:3">
      <c r="A127">
        <v>26511172</v>
      </c>
      <c r="B127" t="s">
        <v>147</v>
      </c>
      <c r="C127">
        <v>250</v>
      </c>
    </row>
    <row r="128" spans="1:3">
      <c r="A128">
        <v>26511182</v>
      </c>
      <c r="B128" t="s">
        <v>148</v>
      </c>
      <c r="C128">
        <v>450</v>
      </c>
    </row>
    <row r="129" spans="1:3">
      <c r="A129">
        <v>26511192</v>
      </c>
      <c r="B129" t="s">
        <v>149</v>
      </c>
      <c r="C129">
        <v>550</v>
      </c>
    </row>
    <row r="130" spans="1:3">
      <c r="A130">
        <v>26511212</v>
      </c>
      <c r="B130" t="s">
        <v>150</v>
      </c>
      <c r="C130">
        <v>200</v>
      </c>
    </row>
    <row r="131" spans="1:3">
      <c r="A131">
        <v>26511222</v>
      </c>
      <c r="B131" t="s">
        <v>151</v>
      </c>
      <c r="C131">
        <v>650</v>
      </c>
    </row>
    <row r="132" spans="1:3">
      <c r="A132">
        <v>26511232</v>
      </c>
      <c r="B132" t="s">
        <v>152</v>
      </c>
      <c r="C132">
        <v>550</v>
      </c>
    </row>
    <row r="133" spans="1:3">
      <c r="A133">
        <v>26511242</v>
      </c>
      <c r="B133" t="s">
        <v>153</v>
      </c>
      <c r="C133">
        <v>400</v>
      </c>
    </row>
    <row r="134" spans="1:3">
      <c r="A134">
        <v>26511252</v>
      </c>
      <c r="B134" t="s">
        <v>154</v>
      </c>
      <c r="C134">
        <v>400</v>
      </c>
    </row>
    <row r="135" spans="1:3">
      <c r="A135">
        <v>26511262</v>
      </c>
      <c r="B135" t="s">
        <v>155</v>
      </c>
      <c r="C135">
        <v>450</v>
      </c>
    </row>
    <row r="136" spans="1:3">
      <c r="A136">
        <v>26511272</v>
      </c>
      <c r="B136" t="s">
        <v>156</v>
      </c>
      <c r="C136">
        <v>550</v>
      </c>
    </row>
    <row r="137" spans="1:3">
      <c r="A137">
        <v>26511282</v>
      </c>
      <c r="B137" t="s">
        <v>157</v>
      </c>
      <c r="C137">
        <v>300</v>
      </c>
    </row>
    <row r="138" spans="1:3">
      <c r="A138">
        <v>26511292</v>
      </c>
      <c r="B138" t="s">
        <v>158</v>
      </c>
      <c r="C138">
        <v>110</v>
      </c>
    </row>
    <row r="139" spans="1:3">
      <c r="A139">
        <v>26511302</v>
      </c>
      <c r="B139" t="s">
        <v>159</v>
      </c>
      <c r="C139">
        <v>100</v>
      </c>
    </row>
    <row r="140" spans="1:3">
      <c r="A140">
        <v>26511312</v>
      </c>
      <c r="B140" t="s">
        <v>160</v>
      </c>
      <c r="C140">
        <v>250</v>
      </c>
    </row>
    <row r="141" spans="1:3">
      <c r="A141">
        <v>26760032</v>
      </c>
      <c r="B141" t="s">
        <v>162</v>
      </c>
      <c r="C141">
        <v>700</v>
      </c>
    </row>
    <row r="142" spans="1:3">
      <c r="A142">
        <v>26760072</v>
      </c>
      <c r="B142" t="s">
        <v>163</v>
      </c>
      <c r="C142">
        <v>530</v>
      </c>
    </row>
    <row r="143" spans="1:3">
      <c r="A143">
        <v>26760082</v>
      </c>
      <c r="B143" t="s">
        <v>164</v>
      </c>
      <c r="C143">
        <v>660</v>
      </c>
    </row>
    <row r="144" spans="1:3">
      <c r="A144">
        <v>26760142</v>
      </c>
      <c r="B144" t="s">
        <v>165</v>
      </c>
      <c r="C144">
        <v>320</v>
      </c>
    </row>
    <row r="145" spans="1:3">
      <c r="A145">
        <v>26760152</v>
      </c>
      <c r="B145" t="s">
        <v>166</v>
      </c>
      <c r="C145">
        <v>190</v>
      </c>
    </row>
    <row r="146" spans="1:3">
      <c r="A146">
        <v>26760162</v>
      </c>
      <c r="B146" t="s">
        <v>167</v>
      </c>
      <c r="C146">
        <v>210</v>
      </c>
    </row>
    <row r="147" spans="1:3">
      <c r="A147">
        <v>26760192</v>
      </c>
      <c r="B147" t="s">
        <v>169</v>
      </c>
      <c r="C147">
        <v>250</v>
      </c>
    </row>
    <row r="148" spans="1:3">
      <c r="A148">
        <v>26760202</v>
      </c>
      <c r="B148" t="s">
        <v>170</v>
      </c>
      <c r="C148">
        <v>560</v>
      </c>
    </row>
    <row r="149" spans="1:3">
      <c r="A149">
        <v>26760212</v>
      </c>
      <c r="B149" t="s">
        <v>171</v>
      </c>
      <c r="C149">
        <v>200</v>
      </c>
    </row>
    <row r="150" spans="1:3">
      <c r="A150">
        <v>26760222</v>
      </c>
      <c r="B150" t="s">
        <v>172</v>
      </c>
      <c r="C150">
        <v>150</v>
      </c>
    </row>
    <row r="151" spans="1:3">
      <c r="A151">
        <v>26760232</v>
      </c>
      <c r="B151" t="s">
        <v>173</v>
      </c>
      <c r="C151">
        <v>200</v>
      </c>
    </row>
    <row r="152" spans="1:3">
      <c r="A152">
        <v>26760242</v>
      </c>
      <c r="B152" t="s">
        <v>174</v>
      </c>
      <c r="C152">
        <v>150</v>
      </c>
    </row>
    <row r="153" spans="1:3">
      <c r="A153">
        <v>26760252</v>
      </c>
      <c r="B153" t="s">
        <v>175</v>
      </c>
      <c r="C153">
        <v>100</v>
      </c>
    </row>
    <row r="154" spans="1:3">
      <c r="A154">
        <v>27070032</v>
      </c>
      <c r="B154" t="s">
        <v>182</v>
      </c>
      <c r="C154">
        <v>250</v>
      </c>
    </row>
    <row r="155" spans="1:3">
      <c r="A155">
        <v>27070042</v>
      </c>
      <c r="B155" t="s">
        <v>183</v>
      </c>
      <c r="C155">
        <v>150</v>
      </c>
    </row>
    <row r="156" spans="1:3">
      <c r="A156">
        <v>27070052</v>
      </c>
      <c r="B156" t="s">
        <v>184</v>
      </c>
      <c r="C156">
        <v>200</v>
      </c>
    </row>
    <row r="157" spans="1:3">
      <c r="A157">
        <v>27080012</v>
      </c>
      <c r="B157" t="s">
        <v>185</v>
      </c>
      <c r="C157">
        <v>210</v>
      </c>
    </row>
    <row r="158" spans="1:3">
      <c r="A158">
        <v>27080022</v>
      </c>
      <c r="B158" t="s">
        <v>186</v>
      </c>
      <c r="C158">
        <v>200</v>
      </c>
    </row>
    <row r="159" spans="1:3">
      <c r="A159">
        <v>27080032</v>
      </c>
      <c r="B159" t="s">
        <v>187</v>
      </c>
      <c r="C159">
        <v>100</v>
      </c>
    </row>
    <row r="160" spans="1:3">
      <c r="A160">
        <v>27100012</v>
      </c>
      <c r="B160" t="s">
        <v>188</v>
      </c>
      <c r="C160">
        <v>200</v>
      </c>
    </row>
    <row r="161" spans="1:3">
      <c r="A161">
        <v>27100042</v>
      </c>
      <c r="B161" t="s">
        <v>189</v>
      </c>
      <c r="C161">
        <v>150</v>
      </c>
    </row>
    <row r="162" spans="1:3">
      <c r="A162">
        <v>27100052</v>
      </c>
      <c r="B162" t="s">
        <v>190</v>
      </c>
      <c r="C162">
        <v>250</v>
      </c>
    </row>
    <row r="163" spans="1:3">
      <c r="A163">
        <v>27100082</v>
      </c>
      <c r="B163" t="s">
        <v>193</v>
      </c>
      <c r="C163">
        <v>200</v>
      </c>
    </row>
    <row r="164" spans="1:3">
      <c r="A164">
        <v>27100092</v>
      </c>
      <c r="B164" t="s">
        <v>194</v>
      </c>
      <c r="C164">
        <v>210</v>
      </c>
    </row>
    <row r="165" spans="1:3">
      <c r="A165">
        <v>27100112</v>
      </c>
      <c r="B165" t="s">
        <v>195</v>
      </c>
      <c r="C165">
        <v>150</v>
      </c>
    </row>
    <row r="166" spans="1:3">
      <c r="A166">
        <v>27110002</v>
      </c>
      <c r="B166" t="s">
        <v>196</v>
      </c>
      <c r="C166">
        <v>300</v>
      </c>
    </row>
    <row r="167" spans="1:3">
      <c r="A167">
        <v>27140002</v>
      </c>
      <c r="B167" t="s">
        <v>197</v>
      </c>
      <c r="C167">
        <v>250</v>
      </c>
    </row>
    <row r="168" spans="1:3">
      <c r="A168">
        <v>27160012</v>
      </c>
      <c r="B168" t="s">
        <v>198</v>
      </c>
      <c r="C168">
        <v>950</v>
      </c>
    </row>
    <row r="169" spans="1:3">
      <c r="A169">
        <v>27160022</v>
      </c>
      <c r="B169" t="s">
        <v>199</v>
      </c>
      <c r="C169">
        <v>400</v>
      </c>
    </row>
    <row r="170" spans="1:3">
      <c r="A170">
        <v>27170012</v>
      </c>
      <c r="B170" t="s">
        <v>201</v>
      </c>
      <c r="C170">
        <v>200</v>
      </c>
    </row>
    <row r="171" spans="1:3">
      <c r="A171">
        <v>27170022</v>
      </c>
      <c r="B171" t="s">
        <v>202</v>
      </c>
      <c r="C171">
        <v>200</v>
      </c>
    </row>
    <row r="172" spans="1:3">
      <c r="A172">
        <v>27170032</v>
      </c>
      <c r="B172" t="s">
        <v>203</v>
      </c>
      <c r="C172">
        <v>150</v>
      </c>
    </row>
    <row r="173" spans="1:3">
      <c r="A173">
        <v>27170042</v>
      </c>
      <c r="B173" t="s">
        <v>204</v>
      </c>
      <c r="C173">
        <v>80</v>
      </c>
    </row>
    <row r="174" spans="1:3">
      <c r="A174">
        <v>27180022</v>
      </c>
      <c r="B174" t="s">
        <v>206</v>
      </c>
      <c r="C174">
        <v>150</v>
      </c>
    </row>
    <row r="175" spans="1:3">
      <c r="A175">
        <v>27180032</v>
      </c>
      <c r="B175" t="s">
        <v>207</v>
      </c>
      <c r="C175">
        <v>80</v>
      </c>
    </row>
    <row r="176" spans="1:3">
      <c r="A176">
        <v>27180042</v>
      </c>
      <c r="B176" t="s">
        <v>208</v>
      </c>
      <c r="C176">
        <v>100</v>
      </c>
    </row>
    <row r="177" spans="1:3">
      <c r="A177">
        <v>27180052</v>
      </c>
      <c r="B177" t="s">
        <v>209</v>
      </c>
      <c r="C177">
        <v>40</v>
      </c>
    </row>
    <row r="178" spans="1:3">
      <c r="A178">
        <v>27180062</v>
      </c>
      <c r="B178" t="s">
        <v>210</v>
      </c>
      <c r="C178">
        <v>40</v>
      </c>
    </row>
    <row r="179" spans="1:3">
      <c r="A179">
        <v>27190012</v>
      </c>
      <c r="B179" t="s">
        <v>211</v>
      </c>
      <c r="C179">
        <v>400</v>
      </c>
    </row>
    <row r="180" spans="1:3">
      <c r="A180">
        <v>27190022</v>
      </c>
      <c r="B180" t="s">
        <v>212</v>
      </c>
      <c r="C180">
        <v>500</v>
      </c>
    </row>
    <row r="181" spans="1:3">
      <c r="A181">
        <v>27190062</v>
      </c>
      <c r="B181" t="s">
        <v>213</v>
      </c>
      <c r="C181">
        <v>300</v>
      </c>
    </row>
    <row r="182" spans="1:3">
      <c r="A182">
        <v>27190072</v>
      </c>
      <c r="B182" t="s">
        <v>214</v>
      </c>
      <c r="C182">
        <v>400</v>
      </c>
    </row>
    <row r="183" spans="1:3">
      <c r="A183">
        <v>27190112</v>
      </c>
      <c r="B183" t="s">
        <v>215</v>
      </c>
      <c r="C183">
        <v>250</v>
      </c>
    </row>
    <row r="184" spans="1:3">
      <c r="A184">
        <v>27190122</v>
      </c>
      <c r="B184" t="s">
        <v>216</v>
      </c>
      <c r="C184">
        <v>460</v>
      </c>
    </row>
    <row r="185" spans="1:3">
      <c r="A185">
        <v>27230012</v>
      </c>
      <c r="B185" t="s">
        <v>225</v>
      </c>
      <c r="C185">
        <v>100</v>
      </c>
    </row>
    <row r="186" spans="1:3">
      <c r="A186">
        <v>27230022</v>
      </c>
      <c r="B186" t="s">
        <v>226</v>
      </c>
      <c r="C186">
        <v>100</v>
      </c>
    </row>
    <row r="187" spans="1:3">
      <c r="A187">
        <v>27230032</v>
      </c>
      <c r="B187" t="s">
        <v>227</v>
      </c>
      <c r="C187">
        <v>100</v>
      </c>
    </row>
    <row r="188" spans="1:3">
      <c r="A188">
        <v>27230042</v>
      </c>
      <c r="B188" t="s">
        <v>228</v>
      </c>
      <c r="C188">
        <v>100</v>
      </c>
    </row>
    <row r="189" spans="1:3">
      <c r="A189">
        <v>27230052</v>
      </c>
      <c r="B189" t="s">
        <v>229</v>
      </c>
      <c r="C189">
        <v>100</v>
      </c>
    </row>
    <row r="190" spans="1:3">
      <c r="A190">
        <v>27230062</v>
      </c>
      <c r="B190" t="s">
        <v>230</v>
      </c>
      <c r="C190">
        <v>100</v>
      </c>
    </row>
    <row r="191" spans="1:3">
      <c r="A191">
        <v>27230072</v>
      </c>
      <c r="B191" t="s">
        <v>231</v>
      </c>
      <c r="C191">
        <v>100</v>
      </c>
    </row>
    <row r="192" spans="1:3">
      <c r="A192">
        <v>27230082</v>
      </c>
      <c r="B192" t="s">
        <v>232</v>
      </c>
      <c r="C192">
        <v>100</v>
      </c>
    </row>
    <row r="193" spans="1:3">
      <c r="A193">
        <v>27250012</v>
      </c>
      <c r="B193" t="s">
        <v>233</v>
      </c>
      <c r="C193">
        <v>200</v>
      </c>
    </row>
    <row r="194" spans="1:3">
      <c r="A194">
        <v>27250022</v>
      </c>
      <c r="B194" t="s">
        <v>234</v>
      </c>
      <c r="C194">
        <v>50</v>
      </c>
    </row>
    <row r="195" spans="1:3">
      <c r="A195">
        <v>27280012</v>
      </c>
      <c r="B195" t="s">
        <v>235</v>
      </c>
      <c r="C195">
        <v>400</v>
      </c>
    </row>
    <row r="196" spans="1:3">
      <c r="A196">
        <v>27280022</v>
      </c>
      <c r="B196" t="s">
        <v>236</v>
      </c>
      <c r="C196">
        <v>60</v>
      </c>
    </row>
    <row r="197" spans="1:3">
      <c r="A197">
        <v>27280032</v>
      </c>
      <c r="B197" t="s">
        <v>237</v>
      </c>
      <c r="C197">
        <v>400</v>
      </c>
    </row>
    <row r="198" spans="1:3">
      <c r="A198">
        <v>27280042</v>
      </c>
      <c r="B198" t="s">
        <v>238</v>
      </c>
      <c r="C198">
        <v>200</v>
      </c>
    </row>
    <row r="199" spans="1:3">
      <c r="A199">
        <v>27280052</v>
      </c>
      <c r="B199" t="s">
        <v>239</v>
      </c>
      <c r="C199">
        <v>200</v>
      </c>
    </row>
    <row r="200" spans="1:3">
      <c r="A200">
        <v>27280062</v>
      </c>
      <c r="B200" t="s">
        <v>240</v>
      </c>
      <c r="C200">
        <v>150</v>
      </c>
    </row>
    <row r="201" spans="1:3">
      <c r="A201">
        <v>42370022</v>
      </c>
      <c r="B201" t="s">
        <v>246</v>
      </c>
      <c r="C201">
        <v>0</v>
      </c>
    </row>
    <row r="202" spans="1:3">
      <c r="A202">
        <v>90000012</v>
      </c>
      <c r="B202" t="s">
        <v>251</v>
      </c>
      <c r="C202">
        <v>250</v>
      </c>
    </row>
    <row r="203" spans="1:3">
      <c r="A203">
        <v>90000062</v>
      </c>
      <c r="B203" t="s">
        <v>254</v>
      </c>
      <c r="C203">
        <v>20</v>
      </c>
    </row>
    <row r="204" spans="1:3">
      <c r="A204">
        <v>16500012</v>
      </c>
      <c r="B204" t="s">
        <v>255</v>
      </c>
      <c r="C204">
        <v>250</v>
      </c>
    </row>
    <row r="205" spans="1:3">
      <c r="A205">
        <v>16500022</v>
      </c>
      <c r="B205" t="s">
        <v>256</v>
      </c>
      <c r="C205">
        <v>250</v>
      </c>
    </row>
    <row r="206" spans="1:3">
      <c r="A206">
        <v>16500032</v>
      </c>
      <c r="B206" t="s">
        <v>257</v>
      </c>
      <c r="C206">
        <v>250</v>
      </c>
    </row>
    <row r="207" spans="1:3">
      <c r="A207">
        <v>16500042</v>
      </c>
      <c r="B207" t="s">
        <v>258</v>
      </c>
      <c r="C207">
        <v>250</v>
      </c>
    </row>
    <row r="208" spans="1:3">
      <c r="A208">
        <v>16500052</v>
      </c>
      <c r="B208" t="s">
        <v>259</v>
      </c>
      <c r="C208">
        <v>250</v>
      </c>
    </row>
    <row r="209" spans="1:3">
      <c r="A209">
        <v>16500062</v>
      </c>
      <c r="B209" t="s">
        <v>260</v>
      </c>
      <c r="C209">
        <v>200</v>
      </c>
    </row>
    <row r="210" spans="1:3">
      <c r="A210">
        <v>20020012</v>
      </c>
      <c r="B210" t="s">
        <v>263</v>
      </c>
      <c r="C210">
        <v>80</v>
      </c>
    </row>
    <row r="211" spans="1:3">
      <c r="A211">
        <v>20020022</v>
      </c>
      <c r="B211" t="s">
        <v>264</v>
      </c>
      <c r="C211">
        <v>80</v>
      </c>
    </row>
    <row r="212" spans="1:3">
      <c r="A212">
        <v>20160012</v>
      </c>
      <c r="B212" t="s">
        <v>265</v>
      </c>
      <c r="C212">
        <v>200</v>
      </c>
    </row>
    <row r="213" spans="1:3">
      <c r="A213">
        <v>20160022</v>
      </c>
      <c r="B213" t="s">
        <v>266</v>
      </c>
      <c r="C213">
        <v>200</v>
      </c>
    </row>
    <row r="214" spans="1:3">
      <c r="A214">
        <v>20160032</v>
      </c>
      <c r="B214" t="s">
        <v>267</v>
      </c>
      <c r="C214">
        <v>200</v>
      </c>
    </row>
    <row r="215" spans="1:3">
      <c r="A215">
        <v>20160042</v>
      </c>
      <c r="B215" t="s">
        <v>268</v>
      </c>
      <c r="C215">
        <v>200</v>
      </c>
    </row>
    <row r="216" spans="1:3">
      <c r="A216">
        <v>11780012</v>
      </c>
      <c r="B216" t="s">
        <v>270</v>
      </c>
      <c r="C216">
        <v>200</v>
      </c>
    </row>
    <row r="217" spans="1:3">
      <c r="A217">
        <v>11780022</v>
      </c>
      <c r="B217" t="s">
        <v>271</v>
      </c>
      <c r="C217">
        <v>200</v>
      </c>
    </row>
    <row r="218" spans="1:3">
      <c r="A218">
        <v>11780032</v>
      </c>
      <c r="B218" t="s">
        <v>272</v>
      </c>
      <c r="C218">
        <v>200</v>
      </c>
    </row>
    <row r="219" spans="1:3">
      <c r="A219">
        <v>11780042</v>
      </c>
      <c r="B219" t="s">
        <v>273</v>
      </c>
      <c r="C219">
        <v>200</v>
      </c>
    </row>
    <row r="220" spans="1:3">
      <c r="A220">
        <v>11780052</v>
      </c>
      <c r="B220" t="s">
        <v>274</v>
      </c>
      <c r="C220">
        <v>200</v>
      </c>
    </row>
    <row r="221" spans="1:3">
      <c r="A221">
        <v>11780062</v>
      </c>
      <c r="B221" t="s">
        <v>275</v>
      </c>
      <c r="C221">
        <v>200</v>
      </c>
    </row>
    <row r="222" spans="1:3">
      <c r="A222">
        <v>11850012</v>
      </c>
      <c r="B222" t="s">
        <v>276</v>
      </c>
      <c r="C222">
        <v>300</v>
      </c>
    </row>
    <row r="223" spans="1:3">
      <c r="A223">
        <v>11850022</v>
      </c>
      <c r="B223" t="s">
        <v>277</v>
      </c>
      <c r="C223">
        <v>300</v>
      </c>
    </row>
    <row r="224" spans="1:3">
      <c r="A224">
        <v>12860022</v>
      </c>
      <c r="B224" t="s">
        <v>280</v>
      </c>
      <c r="C224">
        <v>1000</v>
      </c>
    </row>
    <row r="225" spans="1:3">
      <c r="A225">
        <v>12860032</v>
      </c>
      <c r="B225" t="s">
        <v>281</v>
      </c>
      <c r="C225">
        <v>1000</v>
      </c>
    </row>
    <row r="226" spans="1:3">
      <c r="A226">
        <v>12860042</v>
      </c>
      <c r="B226" t="s">
        <v>282</v>
      </c>
      <c r="C226">
        <v>1000</v>
      </c>
    </row>
    <row r="227" spans="1:3">
      <c r="A227">
        <v>16500072</v>
      </c>
      <c r="B227" t="s">
        <v>283</v>
      </c>
      <c r="C227">
        <v>200</v>
      </c>
    </row>
    <row r="228" spans="1:3">
      <c r="A228">
        <v>16500082</v>
      </c>
      <c r="B228" t="s">
        <v>284</v>
      </c>
      <c r="C228">
        <v>200</v>
      </c>
    </row>
    <row r="229" spans="1:3">
      <c r="A229">
        <v>18165021</v>
      </c>
      <c r="B229" t="s">
        <v>285</v>
      </c>
      <c r="C229">
        <v>1500</v>
      </c>
    </row>
    <row r="230" spans="1:3">
      <c r="A230">
        <v>18165031</v>
      </c>
      <c r="B230" t="s">
        <v>286</v>
      </c>
      <c r="C230">
        <v>1500</v>
      </c>
    </row>
    <row r="231" spans="1:3">
      <c r="A231">
        <v>18165041</v>
      </c>
      <c r="B231" t="s">
        <v>287</v>
      </c>
      <c r="C231">
        <v>1500</v>
      </c>
    </row>
    <row r="232" spans="1:3">
      <c r="A232">
        <v>20000122</v>
      </c>
      <c r="B232" t="s">
        <v>288</v>
      </c>
      <c r="C232">
        <v>200</v>
      </c>
    </row>
    <row r="233" spans="1:3">
      <c r="A233">
        <v>20000132</v>
      </c>
      <c r="B233" t="s">
        <v>289</v>
      </c>
      <c r="C233">
        <v>200</v>
      </c>
    </row>
    <row r="234" spans="1:3">
      <c r="A234">
        <v>26320082</v>
      </c>
      <c r="B234" t="s">
        <v>290</v>
      </c>
      <c r="C234">
        <v>200</v>
      </c>
    </row>
    <row r="235" spans="1:3">
      <c r="A235">
        <v>26320092</v>
      </c>
      <c r="B235" t="s">
        <v>291</v>
      </c>
      <c r="C235">
        <v>200</v>
      </c>
    </row>
    <row r="236" spans="1:3">
      <c r="A236">
        <v>27100132</v>
      </c>
      <c r="B236" t="s">
        <v>292</v>
      </c>
      <c r="C236">
        <v>300</v>
      </c>
    </row>
    <row r="237" spans="1:3">
      <c r="A237">
        <v>27190162</v>
      </c>
      <c r="B237" t="s">
        <v>293</v>
      </c>
      <c r="C237">
        <v>300</v>
      </c>
    </row>
    <row r="238" spans="1:3">
      <c r="A238">
        <v>27190172</v>
      </c>
      <c r="B238" t="s">
        <v>294</v>
      </c>
      <c r="C238">
        <v>300</v>
      </c>
    </row>
    <row r="239" spans="1:3">
      <c r="A239">
        <v>27230122</v>
      </c>
      <c r="B239" t="s">
        <v>295</v>
      </c>
      <c r="C239">
        <v>200</v>
      </c>
    </row>
    <row r="240" spans="1:3">
      <c r="A240">
        <v>27230132</v>
      </c>
      <c r="B240" t="s">
        <v>296</v>
      </c>
      <c r="C240">
        <v>200</v>
      </c>
    </row>
    <row r="241" spans="1:3">
      <c r="A241">
        <v>27230142</v>
      </c>
      <c r="B241" t="s">
        <v>297</v>
      </c>
      <c r="C241">
        <v>200</v>
      </c>
    </row>
    <row r="242" spans="1:3">
      <c r="A242">
        <v>27230152</v>
      </c>
      <c r="B242" t="s">
        <v>298</v>
      </c>
      <c r="C242">
        <v>200</v>
      </c>
    </row>
    <row r="243" spans="1:3">
      <c r="A243">
        <v>40010002</v>
      </c>
      <c r="B243" t="s">
        <v>299</v>
      </c>
      <c r="C243">
        <v>20</v>
      </c>
    </row>
    <row r="244" spans="1:3">
      <c r="A244">
        <v>42380022</v>
      </c>
      <c r="B244" t="s">
        <v>384</v>
      </c>
      <c r="C244">
        <v>20</v>
      </c>
    </row>
    <row r="245" spans="1:3">
      <c r="A245">
        <v>60371042</v>
      </c>
      <c r="B245" t="s">
        <v>300</v>
      </c>
      <c r="C245">
        <v>60</v>
      </c>
    </row>
    <row r="246" spans="1:3">
      <c r="A246">
        <v>60540002</v>
      </c>
      <c r="B246" t="s">
        <v>301</v>
      </c>
      <c r="C246">
        <v>20</v>
      </c>
    </row>
    <row r="247" spans="1:3">
      <c r="A247">
        <v>90190002</v>
      </c>
      <c r="B247" t="s">
        <v>302</v>
      </c>
      <c r="C247">
        <v>20</v>
      </c>
    </row>
    <row r="248" spans="1:3">
      <c r="A248">
        <v>27280092</v>
      </c>
      <c r="B248" t="s">
        <v>377</v>
      </c>
      <c r="C248">
        <v>200</v>
      </c>
    </row>
    <row r="249" spans="1:3">
      <c r="A249">
        <v>27280102</v>
      </c>
      <c r="B249" t="s">
        <v>378</v>
      </c>
      <c r="C249">
        <v>200</v>
      </c>
    </row>
    <row r="250" spans="1:3">
      <c r="A250">
        <v>27280112</v>
      </c>
      <c r="B250" t="s">
        <v>379</v>
      </c>
      <c r="C250">
        <v>200</v>
      </c>
    </row>
    <row r="251" spans="1:3">
      <c r="A251">
        <v>27290012</v>
      </c>
      <c r="B251" t="s">
        <v>380</v>
      </c>
      <c r="C251">
        <v>200</v>
      </c>
    </row>
    <row r="252" spans="1:3">
      <c r="A252">
        <v>27290022</v>
      </c>
      <c r="B252" t="s">
        <v>381</v>
      </c>
      <c r="C252">
        <v>200</v>
      </c>
    </row>
    <row r="253" spans="1:3">
      <c r="A253">
        <v>27290032</v>
      </c>
      <c r="B253" t="s">
        <v>382</v>
      </c>
      <c r="C253">
        <v>200</v>
      </c>
    </row>
    <row r="254" spans="1:3">
      <c r="A254">
        <v>27290042</v>
      </c>
      <c r="B254" t="s">
        <v>383</v>
      </c>
      <c r="C254">
        <v>200</v>
      </c>
    </row>
    <row r="255" spans="1:3">
      <c r="A255">
        <v>60580002</v>
      </c>
      <c r="B255" t="s">
        <v>389</v>
      </c>
      <c r="C255">
        <v>50</v>
      </c>
    </row>
    <row r="256" spans="1:3">
      <c r="A256">
        <v>90250002</v>
      </c>
      <c r="B256" t="s">
        <v>386</v>
      </c>
      <c r="C256">
        <v>50</v>
      </c>
    </row>
    <row r="257" spans="1:3">
      <c r="A257">
        <v>90260002</v>
      </c>
      <c r="B257" t="s">
        <v>394</v>
      </c>
      <c r="C257">
        <v>50</v>
      </c>
    </row>
    <row r="258" spans="1:3">
      <c r="A258">
        <v>90270002</v>
      </c>
      <c r="B258" t="s">
        <v>387</v>
      </c>
      <c r="C258">
        <v>50</v>
      </c>
    </row>
    <row r="259" spans="1:3">
      <c r="A259">
        <v>90280002</v>
      </c>
      <c r="B259" t="s">
        <v>388</v>
      </c>
      <c r="C259">
        <v>50</v>
      </c>
    </row>
    <row r="260" spans="1:3">
      <c r="A260">
        <v>20930012</v>
      </c>
      <c r="B260" t="s">
        <v>456</v>
      </c>
      <c r="C260">
        <v>400</v>
      </c>
    </row>
    <row r="261" spans="1:3">
      <c r="A261">
        <v>20930022</v>
      </c>
      <c r="B261" t="s">
        <v>457</v>
      </c>
      <c r="C261">
        <v>400</v>
      </c>
    </row>
    <row r="262" spans="1:3">
      <c r="A262">
        <v>20930032</v>
      </c>
      <c r="B262" t="s">
        <v>458</v>
      </c>
      <c r="C262">
        <v>400</v>
      </c>
    </row>
    <row r="263" spans="1:3">
      <c r="A263">
        <v>12240002</v>
      </c>
      <c r="B263" t="s">
        <v>469</v>
      </c>
      <c r="C263">
        <v>530</v>
      </c>
    </row>
    <row r="264" spans="1:3">
      <c r="A264">
        <v>12240021</v>
      </c>
      <c r="B264" t="s">
        <v>470</v>
      </c>
      <c r="C264">
        <v>1700</v>
      </c>
    </row>
    <row r="265" spans="1:3">
      <c r="A265">
        <v>12240031</v>
      </c>
      <c r="B265" t="s">
        <v>471</v>
      </c>
      <c r="C265">
        <v>1800</v>
      </c>
    </row>
    <row r="266" spans="1:3">
      <c r="A266">
        <v>12240041</v>
      </c>
      <c r="B266" t="s">
        <v>472</v>
      </c>
      <c r="C266">
        <v>1600</v>
      </c>
    </row>
    <row r="267" spans="1:3">
      <c r="A267">
        <v>26511352</v>
      </c>
      <c r="B267" t="s">
        <v>473</v>
      </c>
      <c r="C267">
        <v>700</v>
      </c>
    </row>
    <row r="268" spans="1:3">
      <c r="A268">
        <v>26511362</v>
      </c>
      <c r="B268" t="s">
        <v>474</v>
      </c>
      <c r="C268">
        <v>700</v>
      </c>
    </row>
    <row r="269" spans="1:3">
      <c r="A269">
        <v>26511372</v>
      </c>
      <c r="B269" t="s">
        <v>475</v>
      </c>
      <c r="C269">
        <v>700</v>
      </c>
    </row>
    <row r="270" spans="1:3">
      <c r="A270">
        <v>26511382</v>
      </c>
      <c r="B270" t="s">
        <v>476</v>
      </c>
      <c r="C270">
        <v>700</v>
      </c>
    </row>
    <row r="271" spans="1:3">
      <c r="A271">
        <v>26511392</v>
      </c>
      <c r="B271" t="s">
        <v>477</v>
      </c>
      <c r="C271">
        <v>700</v>
      </c>
    </row>
    <row r="272" spans="1:3">
      <c r="A272">
        <v>26803012</v>
      </c>
      <c r="B272" t="s">
        <v>478</v>
      </c>
      <c r="C272">
        <v>70</v>
      </c>
    </row>
    <row r="273" spans="1:3">
      <c r="A273">
        <v>26803022</v>
      </c>
      <c r="B273" t="s">
        <v>479</v>
      </c>
      <c r="C273">
        <v>250</v>
      </c>
    </row>
    <row r="274" spans="1:3">
      <c r="A274">
        <v>26803032</v>
      </c>
      <c r="B274" t="s">
        <v>480</v>
      </c>
      <c r="C274">
        <v>250</v>
      </c>
    </row>
    <row r="275" spans="1:3">
      <c r="A275">
        <v>26803042</v>
      </c>
      <c r="B275" t="s">
        <v>481</v>
      </c>
      <c r="C275">
        <v>250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D293"/>
  <sheetViews>
    <sheetView topLeftCell="A142" workbookViewId="0">
      <selection activeCell="C170" sqref="C170"/>
    </sheetView>
  </sheetViews>
  <sheetFormatPr defaultRowHeight="16.5"/>
  <cols>
    <col min="2" max="2" width="68.75" style="37" bestFit="1" customWidth="1"/>
  </cols>
  <sheetData>
    <row r="2" spans="1:4">
      <c r="A2" s="35" t="s">
        <v>1</v>
      </c>
      <c r="B2" s="35" t="s">
        <v>2</v>
      </c>
      <c r="C2" s="35" t="s">
        <v>459</v>
      </c>
    </row>
    <row r="3" spans="1:4">
      <c r="A3" s="35">
        <v>10980002</v>
      </c>
      <c r="B3" s="37" t="s">
        <v>3</v>
      </c>
      <c r="C3" s="35">
        <v>50</v>
      </c>
      <c r="D3" t="e">
        <f>VLOOKUP(A3,#REF!,3,0)</f>
        <v>#REF!</v>
      </c>
    </row>
    <row r="4" spans="1:4">
      <c r="A4" s="35">
        <v>12110012</v>
      </c>
      <c r="B4" s="37" t="s">
        <v>392</v>
      </c>
      <c r="C4" s="35">
        <v>100</v>
      </c>
      <c r="D4" t="e">
        <f>VLOOKUP(A4,#REF!,3,0)</f>
        <v>#REF!</v>
      </c>
    </row>
    <row r="5" spans="1:4">
      <c r="A5" s="35">
        <v>12110022</v>
      </c>
      <c r="B5" s="37" t="s">
        <v>4</v>
      </c>
      <c r="C5" s="35">
        <v>150</v>
      </c>
      <c r="D5" t="e">
        <f>VLOOKUP(A5,#REF!,3,0)</f>
        <v>#REF!</v>
      </c>
    </row>
    <row r="6" spans="1:4">
      <c r="A6" s="35">
        <v>12110032</v>
      </c>
      <c r="B6" s="37" t="s">
        <v>5</v>
      </c>
      <c r="C6" s="35">
        <v>100</v>
      </c>
      <c r="D6" t="e">
        <f>VLOOKUP(A6,#REF!,3,0)</f>
        <v>#REF!</v>
      </c>
    </row>
    <row r="7" spans="1:4">
      <c r="A7" s="35">
        <v>12110042</v>
      </c>
      <c r="B7" s="37" t="s">
        <v>6</v>
      </c>
      <c r="C7" s="35">
        <v>50</v>
      </c>
      <c r="D7" t="e">
        <f>VLOOKUP(A7,#REF!,3,0)</f>
        <v>#REF!</v>
      </c>
    </row>
    <row r="8" spans="1:4">
      <c r="A8" s="35">
        <v>12110052</v>
      </c>
      <c r="B8" s="37" t="s">
        <v>7</v>
      </c>
      <c r="C8" s="35">
        <v>100</v>
      </c>
      <c r="D8" t="e">
        <f>VLOOKUP(A8,#REF!,3,0)</f>
        <v>#REF!</v>
      </c>
    </row>
    <row r="9" spans="1:4">
      <c r="A9" s="35">
        <v>12110062</v>
      </c>
      <c r="B9" s="37" t="s">
        <v>8</v>
      </c>
      <c r="C9" s="35">
        <v>50</v>
      </c>
      <c r="D9" t="e">
        <f>VLOOKUP(A9,#REF!,3,0)</f>
        <v>#REF!</v>
      </c>
    </row>
    <row r="10" spans="1:4">
      <c r="A10" s="35">
        <v>13830021</v>
      </c>
      <c r="B10" s="37" t="s">
        <v>9</v>
      </c>
      <c r="C10" s="35">
        <v>250</v>
      </c>
      <c r="D10" t="e">
        <f>VLOOKUP(A10,#REF!,3,0)</f>
        <v>#REF!</v>
      </c>
    </row>
    <row r="11" spans="1:4">
      <c r="A11" s="35">
        <v>13830031</v>
      </c>
      <c r="B11" s="37" t="s">
        <v>10</v>
      </c>
      <c r="C11" s="35">
        <v>300</v>
      </c>
      <c r="D11" t="e">
        <f>VLOOKUP(A11,#REF!,3,0)</f>
        <v>#REF!</v>
      </c>
    </row>
    <row r="12" spans="1:4">
      <c r="A12" s="35">
        <v>13830041</v>
      </c>
      <c r="B12" s="37" t="s">
        <v>11</v>
      </c>
      <c r="C12" s="35">
        <v>300</v>
      </c>
      <c r="D12" t="e">
        <f>VLOOKUP(A12,#REF!,3,0)</f>
        <v>#REF!</v>
      </c>
    </row>
    <row r="13" spans="1:4">
      <c r="A13" s="35">
        <v>13830051</v>
      </c>
      <c r="B13" s="37" t="s">
        <v>12</v>
      </c>
      <c r="C13" s="35">
        <v>150</v>
      </c>
      <c r="D13" t="e">
        <f>VLOOKUP(A13,#REF!,3,0)</f>
        <v>#REF!</v>
      </c>
    </row>
    <row r="14" spans="1:4">
      <c r="A14" s="35">
        <v>13839002</v>
      </c>
      <c r="B14" s="37" t="s">
        <v>13</v>
      </c>
      <c r="C14" s="35">
        <v>400</v>
      </c>
      <c r="D14" t="e">
        <f>VLOOKUP(A14,#REF!,3,0)</f>
        <v>#REF!</v>
      </c>
    </row>
    <row r="15" spans="1:4">
      <c r="A15" s="35">
        <v>13880012</v>
      </c>
      <c r="B15" s="37" t="s">
        <v>14</v>
      </c>
      <c r="C15" s="35">
        <v>50</v>
      </c>
      <c r="D15" t="e">
        <f>VLOOKUP(A15,#REF!,3,0)</f>
        <v>#REF!</v>
      </c>
    </row>
    <row r="16" spans="1:4">
      <c r="A16" s="35">
        <v>13880022</v>
      </c>
      <c r="B16" s="37" t="s">
        <v>15</v>
      </c>
      <c r="C16" s="35">
        <v>50</v>
      </c>
      <c r="D16" t="e">
        <f>VLOOKUP(A16,#REF!,3,0)</f>
        <v>#REF!</v>
      </c>
    </row>
    <row r="17" spans="1:4">
      <c r="A17" s="35">
        <v>13880032</v>
      </c>
      <c r="B17" s="37" t="s">
        <v>16</v>
      </c>
      <c r="C17" s="35">
        <v>200</v>
      </c>
      <c r="D17" t="e">
        <f>VLOOKUP(A17,#REF!,3,0)</f>
        <v>#REF!</v>
      </c>
    </row>
    <row r="18" spans="1:4">
      <c r="A18" s="35">
        <v>13880042</v>
      </c>
      <c r="B18" s="37" t="s">
        <v>17</v>
      </c>
      <c r="C18" s="35">
        <v>50</v>
      </c>
      <c r="D18" t="e">
        <f>VLOOKUP(A18,#REF!,3,0)</f>
        <v>#REF!</v>
      </c>
    </row>
    <row r="19" spans="1:4">
      <c r="A19" s="35">
        <v>14001012</v>
      </c>
      <c r="B19" s="37" t="s">
        <v>18</v>
      </c>
      <c r="C19" s="35">
        <v>250</v>
      </c>
      <c r="D19" t="e">
        <f>VLOOKUP(A19,#REF!,3,0)</f>
        <v>#REF!</v>
      </c>
    </row>
    <row r="20" spans="1:4">
      <c r="A20" s="35">
        <v>14001022</v>
      </c>
      <c r="B20" s="37" t="s">
        <v>19</v>
      </c>
      <c r="C20" s="35">
        <v>250</v>
      </c>
      <c r="D20" t="e">
        <f>VLOOKUP(A20,#REF!,3,0)</f>
        <v>#REF!</v>
      </c>
    </row>
    <row r="21" spans="1:4">
      <c r="A21" s="35">
        <v>14150052</v>
      </c>
      <c r="B21" s="37" t="s">
        <v>20</v>
      </c>
      <c r="C21" s="35">
        <v>1500</v>
      </c>
      <c r="D21" t="e">
        <f>VLOOKUP(A21,#REF!,3,0)</f>
        <v>#REF!</v>
      </c>
    </row>
    <row r="22" spans="1:4">
      <c r="A22" s="35">
        <v>14150062</v>
      </c>
      <c r="B22" s="37" t="s">
        <v>21</v>
      </c>
      <c r="C22" s="35">
        <v>150</v>
      </c>
      <c r="D22" t="e">
        <f>VLOOKUP(A22,#REF!,3,0)</f>
        <v>#REF!</v>
      </c>
    </row>
    <row r="23" spans="1:4">
      <c r="A23" s="35">
        <v>14151012</v>
      </c>
      <c r="B23" s="37" t="s">
        <v>22</v>
      </c>
      <c r="C23" s="35">
        <v>3000</v>
      </c>
      <c r="D23" t="e">
        <f>VLOOKUP(A23,#REF!,3,0)</f>
        <v>#REF!</v>
      </c>
    </row>
    <row r="24" spans="1:4">
      <c r="A24" s="35">
        <v>14151022</v>
      </c>
      <c r="B24" s="37" t="s">
        <v>23</v>
      </c>
      <c r="C24" s="35">
        <v>3000</v>
      </c>
      <c r="D24" t="e">
        <f>VLOOKUP(A24,#REF!,3,0)</f>
        <v>#REF!</v>
      </c>
    </row>
    <row r="25" spans="1:4">
      <c r="A25" s="35">
        <v>14151032</v>
      </c>
      <c r="B25" s="37" t="s">
        <v>24</v>
      </c>
      <c r="C25" s="35">
        <v>250</v>
      </c>
      <c r="D25" t="e">
        <f>VLOOKUP(A25,#REF!,3,0)</f>
        <v>#REF!</v>
      </c>
    </row>
    <row r="26" spans="1:4">
      <c r="A26" s="35">
        <v>14820012</v>
      </c>
      <c r="B26" s="37" t="s">
        <v>26</v>
      </c>
      <c r="C26" s="35">
        <v>100</v>
      </c>
      <c r="D26" t="e">
        <f>VLOOKUP(A26,#REF!,3,0)</f>
        <v>#REF!</v>
      </c>
    </row>
    <row r="27" spans="1:4">
      <c r="A27" s="35">
        <v>14820022</v>
      </c>
      <c r="B27" s="37" t="s">
        <v>27</v>
      </c>
      <c r="C27" s="35">
        <v>100</v>
      </c>
      <c r="D27" t="e">
        <f>VLOOKUP(A27,#REF!,3,0)</f>
        <v>#REF!</v>
      </c>
    </row>
    <row r="28" spans="1:4">
      <c r="A28" s="35">
        <v>14820032</v>
      </c>
      <c r="B28" s="37" t="s">
        <v>28</v>
      </c>
      <c r="C28" s="35">
        <v>100</v>
      </c>
      <c r="D28" t="e">
        <f>VLOOKUP(A28,#REF!,3,0)</f>
        <v>#REF!</v>
      </c>
    </row>
    <row r="29" spans="1:4">
      <c r="A29" s="35">
        <v>15450021</v>
      </c>
      <c r="B29" s="37" t="s">
        <v>29</v>
      </c>
      <c r="C29" s="35">
        <v>300</v>
      </c>
      <c r="D29" t="e">
        <f>VLOOKUP(A29,#REF!,3,0)</f>
        <v>#REF!</v>
      </c>
    </row>
    <row r="30" spans="1:4">
      <c r="A30" s="35">
        <v>15450031</v>
      </c>
      <c r="B30" s="37" t="s">
        <v>30</v>
      </c>
      <c r="C30" s="35">
        <v>300</v>
      </c>
      <c r="D30" t="e">
        <f>VLOOKUP(A30,#REF!,3,0)</f>
        <v>#REF!</v>
      </c>
    </row>
    <row r="31" spans="1:4">
      <c r="A31" s="35">
        <v>15450041</v>
      </c>
      <c r="B31" s="37" t="s">
        <v>31</v>
      </c>
      <c r="C31" s="35">
        <v>200</v>
      </c>
      <c r="D31" t="e">
        <f>VLOOKUP(A31,#REF!,3,0)</f>
        <v>#REF!</v>
      </c>
    </row>
    <row r="32" spans="1:4">
      <c r="A32" s="35">
        <v>15860012</v>
      </c>
      <c r="B32" s="37" t="s">
        <v>32</v>
      </c>
      <c r="C32" s="35">
        <v>600</v>
      </c>
      <c r="D32" t="e">
        <f>VLOOKUP(A32,#REF!,3,0)</f>
        <v>#REF!</v>
      </c>
    </row>
    <row r="33" spans="1:4">
      <c r="A33" s="35">
        <v>15860022</v>
      </c>
      <c r="B33" s="37" t="s">
        <v>33</v>
      </c>
      <c r="C33" s="35">
        <v>600</v>
      </c>
      <c r="D33" t="e">
        <f>VLOOKUP(A33,#REF!,3,0)</f>
        <v>#REF!</v>
      </c>
    </row>
    <row r="34" spans="1:4">
      <c r="A34" s="35">
        <v>15860032</v>
      </c>
      <c r="B34" s="37" t="s">
        <v>34</v>
      </c>
      <c r="C34" s="35">
        <v>600</v>
      </c>
      <c r="D34" t="e">
        <f>VLOOKUP(A34,#REF!,3,0)</f>
        <v>#REF!</v>
      </c>
    </row>
    <row r="35" spans="1:4">
      <c r="A35" s="35">
        <v>15860052</v>
      </c>
      <c r="B35" s="37" t="s">
        <v>35</v>
      </c>
      <c r="C35" s="35">
        <v>350</v>
      </c>
      <c r="D35" t="e">
        <f>VLOOKUP(A35,#REF!,3,0)</f>
        <v>#REF!</v>
      </c>
    </row>
    <row r="36" spans="1:4">
      <c r="A36" s="35">
        <v>15861012</v>
      </c>
      <c r="B36" s="37" t="s">
        <v>36</v>
      </c>
      <c r="C36" s="35">
        <v>310</v>
      </c>
      <c r="D36" t="e">
        <f>VLOOKUP(A36,#REF!,3,0)</f>
        <v>#REF!</v>
      </c>
    </row>
    <row r="37" spans="1:4">
      <c r="A37" s="35">
        <v>15861022</v>
      </c>
      <c r="B37" s="37" t="s">
        <v>37</v>
      </c>
      <c r="C37" s="35">
        <v>200</v>
      </c>
      <c r="D37" t="e">
        <f>VLOOKUP(A37,#REF!,3,0)</f>
        <v>#REF!</v>
      </c>
    </row>
    <row r="38" spans="1:4">
      <c r="A38" s="35">
        <v>15861052</v>
      </c>
      <c r="B38" s="37" t="s">
        <v>39</v>
      </c>
      <c r="C38" s="35">
        <v>150</v>
      </c>
      <c r="D38" t="e">
        <f>VLOOKUP(A38,#REF!,3,0)</f>
        <v>#REF!</v>
      </c>
    </row>
    <row r="39" spans="1:4">
      <c r="A39" s="35">
        <v>16850012</v>
      </c>
      <c r="B39" s="37" t="s">
        <v>40</v>
      </c>
      <c r="C39" s="35">
        <v>200</v>
      </c>
      <c r="D39" t="e">
        <f>VLOOKUP(A39,#REF!,3,0)</f>
        <v>#REF!</v>
      </c>
    </row>
    <row r="40" spans="1:4">
      <c r="A40" s="35">
        <v>16850022</v>
      </c>
      <c r="B40" s="37" t="s">
        <v>41</v>
      </c>
      <c r="C40" s="35">
        <v>200</v>
      </c>
      <c r="D40" t="e">
        <f>VLOOKUP(A40,#REF!,3,0)</f>
        <v>#REF!</v>
      </c>
    </row>
    <row r="41" spans="1:4">
      <c r="A41" s="35">
        <v>16850032</v>
      </c>
      <c r="B41" s="37" t="s">
        <v>42</v>
      </c>
      <c r="C41" s="35">
        <v>250</v>
      </c>
      <c r="D41" t="e">
        <f>VLOOKUP(A41,#REF!,3,0)</f>
        <v>#REF!</v>
      </c>
    </row>
    <row r="42" spans="1:4">
      <c r="A42" s="35">
        <v>16850042</v>
      </c>
      <c r="B42" s="37" t="s">
        <v>43</v>
      </c>
      <c r="C42" s="35">
        <v>150</v>
      </c>
      <c r="D42" t="e">
        <f>VLOOKUP(A42,#REF!,3,0)</f>
        <v>#REF!</v>
      </c>
    </row>
    <row r="43" spans="1:4">
      <c r="A43" s="35">
        <v>16850052</v>
      </c>
      <c r="B43" s="37" t="s">
        <v>44</v>
      </c>
      <c r="C43" s="35">
        <v>200</v>
      </c>
      <c r="D43" t="e">
        <f>VLOOKUP(A43,#REF!,3,0)</f>
        <v>#REF!</v>
      </c>
    </row>
    <row r="44" spans="1:4">
      <c r="A44" s="35">
        <v>16850062</v>
      </c>
      <c r="B44" s="37" t="s">
        <v>45</v>
      </c>
      <c r="C44" s="35">
        <v>150</v>
      </c>
      <c r="D44" t="e">
        <f>VLOOKUP(A44,#REF!,3,0)</f>
        <v>#REF!</v>
      </c>
    </row>
    <row r="45" spans="1:4">
      <c r="A45" s="35">
        <v>16869021</v>
      </c>
      <c r="B45" s="37" t="s">
        <v>46</v>
      </c>
      <c r="C45" s="35">
        <v>1000</v>
      </c>
      <c r="D45" t="e">
        <f>VLOOKUP(A45,#REF!,3,0)</f>
        <v>#REF!</v>
      </c>
    </row>
    <row r="46" spans="1:4">
      <c r="A46" s="35">
        <v>16869031</v>
      </c>
      <c r="B46" s="37" t="s">
        <v>47</v>
      </c>
      <c r="C46" s="35">
        <v>900</v>
      </c>
      <c r="D46" t="e">
        <f>VLOOKUP(A46,#REF!,3,0)</f>
        <v>#REF!</v>
      </c>
    </row>
    <row r="47" spans="1:4">
      <c r="A47" s="35">
        <v>16869041</v>
      </c>
      <c r="B47" s="37" t="s">
        <v>48</v>
      </c>
      <c r="C47" s="35">
        <v>500</v>
      </c>
      <c r="D47" t="e">
        <f>VLOOKUP(A47,#REF!,3,0)</f>
        <v>#REF!</v>
      </c>
    </row>
    <row r="48" spans="1:4">
      <c r="A48" s="35">
        <v>17262021</v>
      </c>
      <c r="B48" s="37" t="s">
        <v>49</v>
      </c>
      <c r="C48" s="35">
        <v>200</v>
      </c>
      <c r="D48" t="e">
        <f>VLOOKUP(A48,#REF!,3,0)</f>
        <v>#REF!</v>
      </c>
    </row>
    <row r="49" spans="1:4">
      <c r="A49" s="35">
        <v>17262031</v>
      </c>
      <c r="B49" s="37" t="s">
        <v>50</v>
      </c>
      <c r="C49" s="35">
        <v>350</v>
      </c>
      <c r="D49" t="e">
        <f>VLOOKUP(A49,#REF!,3,0)</f>
        <v>#REF!</v>
      </c>
    </row>
    <row r="50" spans="1:4">
      <c r="A50" s="35">
        <v>17262041</v>
      </c>
      <c r="B50" s="37" t="s">
        <v>51</v>
      </c>
      <c r="C50" s="35">
        <v>350</v>
      </c>
      <c r="D50" t="e">
        <f>VLOOKUP(A50,#REF!,3,0)</f>
        <v>#REF!</v>
      </c>
    </row>
    <row r="51" spans="1:4">
      <c r="A51" s="35">
        <v>17430022</v>
      </c>
      <c r="B51" s="37" t="s">
        <v>52</v>
      </c>
      <c r="C51" s="35">
        <v>110</v>
      </c>
      <c r="D51" t="e">
        <f>VLOOKUP(A51,#REF!,3,0)</f>
        <v>#REF!</v>
      </c>
    </row>
    <row r="52" spans="1:4">
      <c r="A52" s="35">
        <v>17430032</v>
      </c>
      <c r="B52" s="37" t="s">
        <v>53</v>
      </c>
      <c r="C52" s="35">
        <v>300</v>
      </c>
      <c r="D52" t="e">
        <f>VLOOKUP(A52,#REF!,3,0)</f>
        <v>#REF!</v>
      </c>
    </row>
    <row r="53" spans="1:4">
      <c r="A53" s="35">
        <v>17430042</v>
      </c>
      <c r="B53" s="37" t="s">
        <v>54</v>
      </c>
      <c r="C53" s="35">
        <v>100</v>
      </c>
      <c r="D53" t="e">
        <f>VLOOKUP(A53,#REF!,3,0)</f>
        <v>#REF!</v>
      </c>
    </row>
    <row r="54" spans="1:4">
      <c r="A54" s="35">
        <v>17430052</v>
      </c>
      <c r="B54" s="37" t="s">
        <v>55</v>
      </c>
      <c r="C54" s="35">
        <v>250</v>
      </c>
      <c r="D54" t="e">
        <f>VLOOKUP(A54,#REF!,3,0)</f>
        <v>#REF!</v>
      </c>
    </row>
    <row r="55" spans="1:4">
      <c r="A55" s="35">
        <v>17670012</v>
      </c>
      <c r="B55" s="37" t="s">
        <v>56</v>
      </c>
      <c r="C55" s="35">
        <v>600</v>
      </c>
      <c r="D55" t="e">
        <f>VLOOKUP(A55,#REF!,3,0)</f>
        <v>#REF!</v>
      </c>
    </row>
    <row r="56" spans="1:4">
      <c r="A56" s="35">
        <v>17670022</v>
      </c>
      <c r="B56" s="37" t="s">
        <v>57</v>
      </c>
      <c r="C56" s="35">
        <v>700</v>
      </c>
      <c r="D56" t="e">
        <f>VLOOKUP(A56,#REF!,3,0)</f>
        <v>#REF!</v>
      </c>
    </row>
    <row r="57" spans="1:4">
      <c r="A57" s="35">
        <v>17725012</v>
      </c>
      <c r="B57" s="37" t="s">
        <v>58</v>
      </c>
      <c r="C57" s="35">
        <v>1050</v>
      </c>
      <c r="D57" t="e">
        <f>VLOOKUP(A57,#REF!,3,0)</f>
        <v>#REF!</v>
      </c>
    </row>
    <row r="58" spans="1:4">
      <c r="A58" s="35">
        <v>17725022</v>
      </c>
      <c r="B58" s="37" t="s">
        <v>59</v>
      </c>
      <c r="C58" s="35">
        <v>350</v>
      </c>
      <c r="D58" t="e">
        <f>VLOOKUP(A58,#REF!,3,0)</f>
        <v>#REF!</v>
      </c>
    </row>
    <row r="59" spans="1:4">
      <c r="A59" s="35">
        <v>17780012</v>
      </c>
      <c r="B59" s="37" t="s">
        <v>60</v>
      </c>
      <c r="C59" s="35">
        <v>200</v>
      </c>
      <c r="D59" t="e">
        <f>VLOOKUP(A59,#REF!,3,0)</f>
        <v>#REF!</v>
      </c>
    </row>
    <row r="60" spans="1:4">
      <c r="A60" s="35">
        <v>17780022</v>
      </c>
      <c r="B60" s="37" t="s">
        <v>61</v>
      </c>
      <c r="C60" s="35">
        <v>150</v>
      </c>
      <c r="D60" t="e">
        <f>VLOOKUP(A60,#REF!,3,0)</f>
        <v>#REF!</v>
      </c>
    </row>
    <row r="61" spans="1:4">
      <c r="A61" s="35">
        <v>17811012</v>
      </c>
      <c r="B61" s="37" t="s">
        <v>62</v>
      </c>
      <c r="C61" s="35">
        <v>50</v>
      </c>
      <c r="D61" t="e">
        <f>VLOOKUP(A61,#REF!,3,0)</f>
        <v>#REF!</v>
      </c>
    </row>
    <row r="62" spans="1:4">
      <c r="A62" s="35">
        <v>17811022</v>
      </c>
      <c r="B62" s="37" t="s">
        <v>63</v>
      </c>
      <c r="C62" s="35">
        <v>20</v>
      </c>
      <c r="D62" t="e">
        <f>VLOOKUP(A62,#REF!,3,0)</f>
        <v>#REF!</v>
      </c>
    </row>
    <row r="63" spans="1:4">
      <c r="A63" s="35">
        <v>17811032</v>
      </c>
      <c r="B63" s="37" t="s">
        <v>64</v>
      </c>
      <c r="C63" s="35">
        <v>30</v>
      </c>
      <c r="D63" t="e">
        <f>VLOOKUP(A63,#REF!,3,0)</f>
        <v>#REF!</v>
      </c>
    </row>
    <row r="64" spans="1:4">
      <c r="A64" s="35">
        <v>17990002</v>
      </c>
      <c r="B64" s="37" t="s">
        <v>65</v>
      </c>
      <c r="C64" s="35">
        <v>200</v>
      </c>
      <c r="D64" t="e">
        <f>VLOOKUP(A64,#REF!,3,0)</f>
        <v>#REF!</v>
      </c>
    </row>
    <row r="65" spans="1:4">
      <c r="A65" s="35">
        <v>17990012</v>
      </c>
      <c r="B65" s="37" t="s">
        <v>66</v>
      </c>
      <c r="C65" s="35">
        <v>1100</v>
      </c>
      <c r="D65" t="e">
        <f>VLOOKUP(A65,#REF!,3,0)</f>
        <v>#REF!</v>
      </c>
    </row>
    <row r="66" spans="1:4">
      <c r="A66" s="35">
        <v>17990022</v>
      </c>
      <c r="B66" s="37" t="s">
        <v>67</v>
      </c>
      <c r="C66" s="35">
        <v>800</v>
      </c>
      <c r="D66" t="e">
        <f>VLOOKUP(A66,#REF!,3,0)</f>
        <v>#REF!</v>
      </c>
    </row>
    <row r="67" spans="1:4">
      <c r="A67" s="35">
        <v>17990032</v>
      </c>
      <c r="B67" s="37" t="s">
        <v>68</v>
      </c>
      <c r="C67" s="35">
        <v>600</v>
      </c>
      <c r="D67" t="e">
        <f>VLOOKUP(A67,#REF!,3,0)</f>
        <v>#REF!</v>
      </c>
    </row>
    <row r="68" spans="1:4">
      <c r="A68" s="35">
        <v>17991012</v>
      </c>
      <c r="B68" s="37" t="s">
        <v>69</v>
      </c>
      <c r="C68" s="35">
        <v>150</v>
      </c>
      <c r="D68" t="e">
        <f>VLOOKUP(A68,#REF!,3,0)</f>
        <v>#REF!</v>
      </c>
    </row>
    <row r="69" spans="1:4">
      <c r="A69" s="35">
        <v>17991022</v>
      </c>
      <c r="B69" s="37" t="s">
        <v>70</v>
      </c>
      <c r="C69" s="35">
        <v>150</v>
      </c>
      <c r="D69" t="e">
        <f>VLOOKUP(A69,#REF!,3,0)</f>
        <v>#REF!</v>
      </c>
    </row>
    <row r="70" spans="1:4">
      <c r="A70" s="35">
        <v>17992022</v>
      </c>
      <c r="B70" s="37" t="s">
        <v>71</v>
      </c>
      <c r="C70" s="35">
        <v>100</v>
      </c>
      <c r="D70" t="e">
        <f>VLOOKUP(A70,#REF!,3,0)</f>
        <v>#REF!</v>
      </c>
    </row>
    <row r="71" spans="1:4">
      <c r="A71" s="35">
        <v>18010012</v>
      </c>
      <c r="B71" s="37" t="s">
        <v>72</v>
      </c>
      <c r="C71" s="35">
        <v>50</v>
      </c>
      <c r="D71" t="e">
        <f>VLOOKUP(A71,#REF!,3,0)</f>
        <v>#REF!</v>
      </c>
    </row>
    <row r="72" spans="1:4">
      <c r="A72" s="35">
        <v>18010022</v>
      </c>
      <c r="B72" s="37" t="s">
        <v>73</v>
      </c>
      <c r="C72" s="35">
        <v>100</v>
      </c>
      <c r="D72" t="e">
        <f>VLOOKUP(A72,#REF!,3,0)</f>
        <v>#REF!</v>
      </c>
    </row>
    <row r="73" spans="1:4">
      <c r="A73" s="35">
        <v>18010032</v>
      </c>
      <c r="B73" s="37" t="s">
        <v>74</v>
      </c>
      <c r="C73" s="35">
        <v>60</v>
      </c>
      <c r="D73" t="e">
        <f>VLOOKUP(A73,#REF!,3,0)</f>
        <v>#REF!</v>
      </c>
    </row>
    <row r="74" spans="1:4">
      <c r="A74" s="35">
        <v>18040012</v>
      </c>
      <c r="B74" s="37" t="s">
        <v>75</v>
      </c>
      <c r="C74" s="35">
        <v>1300</v>
      </c>
      <c r="D74" t="e">
        <f>VLOOKUP(A74,#REF!,3,0)</f>
        <v>#REF!</v>
      </c>
    </row>
    <row r="75" spans="1:4">
      <c r="A75" s="35">
        <v>18040022</v>
      </c>
      <c r="B75" s="37" t="s">
        <v>76</v>
      </c>
      <c r="C75" s="35">
        <v>1220</v>
      </c>
      <c r="D75" t="e">
        <f>VLOOKUP(A75,#REF!,3,0)</f>
        <v>#REF!</v>
      </c>
    </row>
    <row r="76" spans="1:4">
      <c r="A76" s="35">
        <v>18040032</v>
      </c>
      <c r="B76" s="37" t="s">
        <v>77</v>
      </c>
      <c r="C76" s="35">
        <v>200</v>
      </c>
      <c r="D76" t="e">
        <f>VLOOKUP(A76,#REF!,3,0)</f>
        <v>#REF!</v>
      </c>
    </row>
    <row r="77" spans="1:4">
      <c r="A77" s="35">
        <v>18040042</v>
      </c>
      <c r="B77" s="37" t="s">
        <v>78</v>
      </c>
      <c r="C77" s="35">
        <v>150</v>
      </c>
      <c r="D77" t="e">
        <f>VLOOKUP(A77,#REF!,3,0)</f>
        <v>#REF!</v>
      </c>
    </row>
    <row r="78" spans="1:4">
      <c r="A78" s="35">
        <v>18096012</v>
      </c>
      <c r="B78" s="37" t="s">
        <v>79</v>
      </c>
      <c r="C78" s="35">
        <v>300</v>
      </c>
      <c r="D78" t="e">
        <f>VLOOKUP(A78,#REF!,3,0)</f>
        <v>#REF!</v>
      </c>
    </row>
    <row r="79" spans="1:4">
      <c r="A79" s="35">
        <v>18096022</v>
      </c>
      <c r="B79" s="37" t="s">
        <v>80</v>
      </c>
      <c r="C79" s="35">
        <v>300</v>
      </c>
      <c r="D79" t="e">
        <f>VLOOKUP(A79,#REF!,3,0)</f>
        <v>#REF!</v>
      </c>
    </row>
    <row r="80" spans="1:4">
      <c r="A80" s="35">
        <v>18096032</v>
      </c>
      <c r="B80" s="37" t="s">
        <v>81</v>
      </c>
      <c r="C80" s="35">
        <v>300</v>
      </c>
      <c r="D80" t="e">
        <f>VLOOKUP(A80,#REF!,3,0)</f>
        <v>#REF!</v>
      </c>
    </row>
    <row r="81" spans="1:4">
      <c r="A81" s="35">
        <v>18096082</v>
      </c>
      <c r="B81" s="37" t="s">
        <v>82</v>
      </c>
      <c r="C81" s="35">
        <v>200</v>
      </c>
      <c r="D81" t="e">
        <f>VLOOKUP(A81,#REF!,3,0)</f>
        <v>#REF!</v>
      </c>
    </row>
    <row r="82" spans="1:4">
      <c r="A82" s="35">
        <v>18096092</v>
      </c>
      <c r="B82" s="37" t="s">
        <v>83</v>
      </c>
      <c r="C82" s="35">
        <v>300</v>
      </c>
      <c r="D82" t="e">
        <f>VLOOKUP(A82,#REF!,3,0)</f>
        <v>#REF!</v>
      </c>
    </row>
    <row r="83" spans="1:4">
      <c r="A83" s="35">
        <v>18096122</v>
      </c>
      <c r="B83" s="37" t="s">
        <v>84</v>
      </c>
      <c r="C83" s="35">
        <v>300</v>
      </c>
      <c r="D83" t="e">
        <f>VLOOKUP(A83,#REF!,3,0)</f>
        <v>#REF!</v>
      </c>
    </row>
    <row r="84" spans="1:4">
      <c r="A84" s="35">
        <v>18096142</v>
      </c>
      <c r="B84" s="37" t="s">
        <v>85</v>
      </c>
      <c r="C84" s="35">
        <v>300</v>
      </c>
      <c r="D84" t="e">
        <f>VLOOKUP(A84,#REF!,3,0)</f>
        <v>#REF!</v>
      </c>
    </row>
    <row r="85" spans="1:4">
      <c r="A85" s="35">
        <v>18096152</v>
      </c>
      <c r="B85" s="37" t="s">
        <v>86</v>
      </c>
      <c r="C85" s="35">
        <v>300</v>
      </c>
      <c r="D85" t="e">
        <f>VLOOKUP(A85,#REF!,3,0)</f>
        <v>#REF!</v>
      </c>
    </row>
    <row r="86" spans="1:4">
      <c r="A86" s="35">
        <v>18110012</v>
      </c>
      <c r="B86" s="37" t="s">
        <v>87</v>
      </c>
      <c r="C86" s="35">
        <v>300</v>
      </c>
      <c r="D86" t="e">
        <f>VLOOKUP(A86,#REF!,3,0)</f>
        <v>#REF!</v>
      </c>
    </row>
    <row r="87" spans="1:4">
      <c r="A87" s="35">
        <v>18110022</v>
      </c>
      <c r="B87" s="37" t="s">
        <v>88</v>
      </c>
      <c r="C87" s="35">
        <v>150</v>
      </c>
      <c r="D87" t="e">
        <f>VLOOKUP(A87,#REF!,3,0)</f>
        <v>#REF!</v>
      </c>
    </row>
    <row r="88" spans="1:4">
      <c r="A88" s="35">
        <v>18110032</v>
      </c>
      <c r="B88" s="37" t="s">
        <v>89</v>
      </c>
      <c r="C88" s="35">
        <v>150</v>
      </c>
      <c r="D88" t="e">
        <f>VLOOKUP(A88,#REF!,3,0)</f>
        <v>#REF!</v>
      </c>
    </row>
    <row r="89" spans="1:4">
      <c r="A89" s="35">
        <v>18110042</v>
      </c>
      <c r="B89" s="37" t="s">
        <v>90</v>
      </c>
      <c r="C89" s="35">
        <v>250</v>
      </c>
      <c r="D89" t="e">
        <f>VLOOKUP(A89,#REF!,3,0)</f>
        <v>#REF!</v>
      </c>
    </row>
    <row r="90" spans="1:4">
      <c r="A90" s="35">
        <v>18160021</v>
      </c>
      <c r="B90" s="37" t="s">
        <v>92</v>
      </c>
      <c r="C90" s="35">
        <v>100</v>
      </c>
      <c r="D90" t="e">
        <f>VLOOKUP(A90,#REF!,3,0)</f>
        <v>#REF!</v>
      </c>
    </row>
    <row r="91" spans="1:4">
      <c r="A91" s="35">
        <v>18160031</v>
      </c>
      <c r="B91" s="37" t="s">
        <v>93</v>
      </c>
      <c r="C91" s="35">
        <v>250</v>
      </c>
      <c r="D91" t="e">
        <f>VLOOKUP(A91,#REF!,3,0)</f>
        <v>#REF!</v>
      </c>
    </row>
    <row r="92" spans="1:4">
      <c r="A92" s="35">
        <v>18160041</v>
      </c>
      <c r="B92" s="37" t="s">
        <v>94</v>
      </c>
      <c r="C92" s="35">
        <v>300</v>
      </c>
      <c r="D92" t="e">
        <f>VLOOKUP(A92,#REF!,3,0)</f>
        <v>#REF!</v>
      </c>
    </row>
    <row r="93" spans="1:4">
      <c r="A93" s="35">
        <v>18170021</v>
      </c>
      <c r="B93" s="37" t="s">
        <v>95</v>
      </c>
      <c r="C93" s="35">
        <v>50</v>
      </c>
      <c r="D93" t="e">
        <f>VLOOKUP(A93,#REF!,3,0)</f>
        <v>#REF!</v>
      </c>
    </row>
    <row r="94" spans="1:4">
      <c r="A94" s="35">
        <v>18170031</v>
      </c>
      <c r="B94" s="37" t="s">
        <v>96</v>
      </c>
      <c r="C94" s="35">
        <v>100</v>
      </c>
      <c r="D94" t="e">
        <f>VLOOKUP(A94,#REF!,3,0)</f>
        <v>#REF!</v>
      </c>
    </row>
    <row r="95" spans="1:4">
      <c r="A95" s="35">
        <v>18170041</v>
      </c>
      <c r="B95" s="37" t="s">
        <v>97</v>
      </c>
      <c r="C95" s="35">
        <v>30</v>
      </c>
      <c r="D95" t="e">
        <f>VLOOKUP(A95,#REF!,3,0)</f>
        <v>#REF!</v>
      </c>
    </row>
    <row r="96" spans="1:4">
      <c r="A96" s="35">
        <v>18200002</v>
      </c>
      <c r="B96" s="37" t="s">
        <v>98</v>
      </c>
      <c r="C96" s="35">
        <v>700</v>
      </c>
      <c r="D96" t="e">
        <f>VLOOKUP(A96,#REF!,3,0)</f>
        <v>#REF!</v>
      </c>
    </row>
    <row r="97" spans="1:4">
      <c r="A97" s="35">
        <v>18200021</v>
      </c>
      <c r="B97" s="37" t="s">
        <v>99</v>
      </c>
      <c r="C97" s="35">
        <v>350</v>
      </c>
      <c r="D97" t="e">
        <f>VLOOKUP(A97,#REF!,3,0)</f>
        <v>#REF!</v>
      </c>
    </row>
    <row r="98" spans="1:4">
      <c r="A98" s="35">
        <v>18200031</v>
      </c>
      <c r="B98" s="37" t="s">
        <v>100</v>
      </c>
      <c r="C98" s="35">
        <v>400</v>
      </c>
      <c r="D98" t="e">
        <f>VLOOKUP(A98,#REF!,3,0)</f>
        <v>#REF!</v>
      </c>
    </row>
    <row r="99" spans="1:4">
      <c r="A99" s="35">
        <v>18200041</v>
      </c>
      <c r="B99" s="37" t="s">
        <v>101</v>
      </c>
      <c r="C99" s="35">
        <v>300</v>
      </c>
      <c r="D99" t="e">
        <f>VLOOKUP(A99,#REF!,3,0)</f>
        <v>#REF!</v>
      </c>
    </row>
    <row r="100" spans="1:4">
      <c r="A100" s="35">
        <v>18260012</v>
      </c>
      <c r="B100" s="37" t="s">
        <v>102</v>
      </c>
      <c r="C100" s="35">
        <v>20</v>
      </c>
      <c r="D100" t="e">
        <f>VLOOKUP(A100,#REF!,3,0)</f>
        <v>#REF!</v>
      </c>
    </row>
    <row r="101" spans="1:4">
      <c r="A101" s="35">
        <v>18260022</v>
      </c>
      <c r="B101" s="37" t="s">
        <v>103</v>
      </c>
      <c r="C101" s="35">
        <v>20</v>
      </c>
      <c r="D101" t="e">
        <f>VLOOKUP(A101,#REF!,3,0)</f>
        <v>#REF!</v>
      </c>
    </row>
    <row r="102" spans="1:4">
      <c r="A102" s="35">
        <v>18390012</v>
      </c>
      <c r="B102" s="37" t="s">
        <v>104</v>
      </c>
      <c r="C102" s="35">
        <v>30</v>
      </c>
      <c r="D102" t="e">
        <f>VLOOKUP(A102,#REF!,3,0)</f>
        <v>#REF!</v>
      </c>
    </row>
    <row r="103" spans="1:4">
      <c r="A103" s="35">
        <v>18390022</v>
      </c>
      <c r="B103" s="37" t="s">
        <v>105</v>
      </c>
      <c r="C103" s="35">
        <v>30</v>
      </c>
      <c r="D103" t="e">
        <f>VLOOKUP(A103,#REF!,3,0)</f>
        <v>#REF!</v>
      </c>
    </row>
    <row r="104" spans="1:4">
      <c r="A104" s="35">
        <v>18390032</v>
      </c>
      <c r="B104" s="37" t="s">
        <v>106</v>
      </c>
      <c r="C104" s="35">
        <v>30</v>
      </c>
      <c r="D104" t="e">
        <f>VLOOKUP(A104,#REF!,3,0)</f>
        <v>#REF!</v>
      </c>
    </row>
    <row r="105" spans="1:4">
      <c r="A105" s="35">
        <v>18390042</v>
      </c>
      <c r="B105" s="37" t="s">
        <v>107</v>
      </c>
      <c r="C105" s="35">
        <v>250</v>
      </c>
      <c r="D105" t="e">
        <f>VLOOKUP(A105,#REF!,3,0)</f>
        <v>#REF!</v>
      </c>
    </row>
    <row r="106" spans="1:4">
      <c r="A106" s="35">
        <v>18390052</v>
      </c>
      <c r="B106" s="37" t="s">
        <v>108</v>
      </c>
      <c r="C106" s="35">
        <v>70</v>
      </c>
      <c r="D106" t="e">
        <f>VLOOKUP(A106,#REF!,3,0)</f>
        <v>#REF!</v>
      </c>
    </row>
    <row r="107" spans="1:4">
      <c r="A107" s="35">
        <v>18390062</v>
      </c>
      <c r="B107" s="37" t="s">
        <v>109</v>
      </c>
      <c r="C107" s="35">
        <v>70</v>
      </c>
      <c r="D107" t="e">
        <f>VLOOKUP(A107,#REF!,3,0)</f>
        <v>#REF!</v>
      </c>
    </row>
    <row r="108" spans="1:4">
      <c r="A108" s="35">
        <v>18390072</v>
      </c>
      <c r="B108" s="37" t="s">
        <v>110</v>
      </c>
      <c r="C108" s="35">
        <v>150</v>
      </c>
      <c r="D108" t="e">
        <f>VLOOKUP(A108,#REF!,3,0)</f>
        <v>#REF!</v>
      </c>
    </row>
    <row r="109" spans="1:4">
      <c r="A109" s="35">
        <v>18390082</v>
      </c>
      <c r="B109" s="37" t="s">
        <v>111</v>
      </c>
      <c r="C109" s="35">
        <v>30</v>
      </c>
      <c r="D109" t="e">
        <f>VLOOKUP(A109,#REF!,3,0)</f>
        <v>#REF!</v>
      </c>
    </row>
    <row r="110" spans="1:4">
      <c r="A110" s="35">
        <v>18390092</v>
      </c>
      <c r="B110" s="37" t="s">
        <v>112</v>
      </c>
      <c r="C110" s="35">
        <v>40</v>
      </c>
      <c r="D110" t="e">
        <f>VLOOKUP(A110,#REF!,3,0)</f>
        <v>#REF!</v>
      </c>
    </row>
    <row r="111" spans="1:4">
      <c r="A111" s="35">
        <v>18390102</v>
      </c>
      <c r="B111" s="37" t="s">
        <v>113</v>
      </c>
      <c r="C111" s="35">
        <v>50</v>
      </c>
      <c r="D111" t="e">
        <f>VLOOKUP(A111,#REF!,3,0)</f>
        <v>#REF!</v>
      </c>
    </row>
    <row r="112" spans="1:4">
      <c r="A112" s="35">
        <v>19047062</v>
      </c>
      <c r="B112" s="37" t="s">
        <v>114</v>
      </c>
      <c r="C112" s="35">
        <v>50</v>
      </c>
      <c r="D112" t="e">
        <f>VLOOKUP(A112,#REF!,3,0)</f>
        <v>#REF!</v>
      </c>
    </row>
    <row r="113" spans="1:4">
      <c r="A113" s="35">
        <v>20000012</v>
      </c>
      <c r="B113" s="37" t="s">
        <v>115</v>
      </c>
      <c r="C113" s="35">
        <v>100</v>
      </c>
      <c r="D113" t="e">
        <f>VLOOKUP(A113,#REF!,3,0)</f>
        <v>#REF!</v>
      </c>
    </row>
    <row r="114" spans="1:4">
      <c r="A114" s="35">
        <v>20000022</v>
      </c>
      <c r="B114" s="37" t="s">
        <v>116</v>
      </c>
      <c r="C114" s="35">
        <v>30</v>
      </c>
      <c r="D114" t="e">
        <f>VLOOKUP(A114,#REF!,3,0)</f>
        <v>#REF!</v>
      </c>
    </row>
    <row r="115" spans="1:4">
      <c r="A115" s="35">
        <v>20000032</v>
      </c>
      <c r="B115" s="37" t="s">
        <v>117</v>
      </c>
      <c r="C115" s="35">
        <v>50</v>
      </c>
      <c r="D115" t="e">
        <f>VLOOKUP(A115,#REF!,3,0)</f>
        <v>#REF!</v>
      </c>
    </row>
    <row r="116" spans="1:4">
      <c r="A116" s="35">
        <v>20000062</v>
      </c>
      <c r="B116" s="37" t="s">
        <v>120</v>
      </c>
      <c r="C116" s="35">
        <v>50</v>
      </c>
      <c r="D116" t="e">
        <f>VLOOKUP(A116,#REF!,3,0)</f>
        <v>#REF!</v>
      </c>
    </row>
    <row r="117" spans="1:4">
      <c r="A117" s="35">
        <v>20000072</v>
      </c>
      <c r="B117" s="37" t="s">
        <v>121</v>
      </c>
      <c r="C117" s="35">
        <v>50</v>
      </c>
      <c r="D117" t="e">
        <f>VLOOKUP(A117,#REF!,3,0)</f>
        <v>#REF!</v>
      </c>
    </row>
    <row r="118" spans="1:4">
      <c r="A118" s="35">
        <v>20000082</v>
      </c>
      <c r="B118" s="37" t="s">
        <v>122</v>
      </c>
      <c r="C118" s="35">
        <v>50</v>
      </c>
      <c r="D118" t="e">
        <f>VLOOKUP(A118,#REF!,3,0)</f>
        <v>#REF!</v>
      </c>
    </row>
    <row r="119" spans="1:4">
      <c r="A119" s="35">
        <v>20000102</v>
      </c>
      <c r="B119" s="37" t="s">
        <v>124</v>
      </c>
      <c r="C119" s="35">
        <v>20</v>
      </c>
      <c r="D119" t="e">
        <f>VLOOKUP(A119,#REF!,3,0)</f>
        <v>#REF!</v>
      </c>
    </row>
    <row r="120" spans="1:4">
      <c r="A120" s="35">
        <v>21040012</v>
      </c>
      <c r="B120" s="37" t="s">
        <v>125</v>
      </c>
      <c r="C120" s="35">
        <v>420</v>
      </c>
      <c r="D120" t="e">
        <f>VLOOKUP(A120,#REF!,3,0)</f>
        <v>#REF!</v>
      </c>
    </row>
    <row r="121" spans="1:4">
      <c r="A121" s="35">
        <v>21040022</v>
      </c>
      <c r="B121" s="37" t="s">
        <v>126</v>
      </c>
      <c r="C121" s="35">
        <v>500</v>
      </c>
      <c r="D121" t="e">
        <f>VLOOKUP(A121,#REF!,3,0)</f>
        <v>#REF!</v>
      </c>
    </row>
    <row r="122" spans="1:4">
      <c r="A122" s="35">
        <v>21040032</v>
      </c>
      <c r="B122" s="37" t="s">
        <v>127</v>
      </c>
      <c r="C122" s="35">
        <v>300</v>
      </c>
      <c r="D122" t="e">
        <f>VLOOKUP(A122,#REF!,3,0)</f>
        <v>#REF!</v>
      </c>
    </row>
    <row r="123" spans="1:4">
      <c r="A123" s="35">
        <v>21190012</v>
      </c>
      <c r="B123" s="37" t="s">
        <v>128</v>
      </c>
      <c r="C123" s="35">
        <v>30</v>
      </c>
      <c r="D123" t="e">
        <f>VLOOKUP(A123,#REF!,3,0)</f>
        <v>#REF!</v>
      </c>
    </row>
    <row r="124" spans="1:4">
      <c r="A124" s="35">
        <v>21190032</v>
      </c>
      <c r="B124" s="37" t="s">
        <v>130</v>
      </c>
      <c r="C124" s="35">
        <v>20</v>
      </c>
      <c r="D124" t="e">
        <f>VLOOKUP(A124,#REF!,3,0)</f>
        <v>#REF!</v>
      </c>
    </row>
    <row r="125" spans="1:4">
      <c r="A125" s="35">
        <v>24224012</v>
      </c>
      <c r="B125" s="37" t="s">
        <v>131</v>
      </c>
      <c r="C125" s="35">
        <v>70</v>
      </c>
      <c r="D125" t="e">
        <f>VLOOKUP(A125,#REF!,3,0)</f>
        <v>#REF!</v>
      </c>
    </row>
    <row r="126" spans="1:4">
      <c r="A126" s="35">
        <v>24224022</v>
      </c>
      <c r="B126" s="37" t="s">
        <v>132</v>
      </c>
      <c r="C126" s="35">
        <v>50</v>
      </c>
      <c r="D126" t="e">
        <f>VLOOKUP(A126,#REF!,3,0)</f>
        <v>#REF!</v>
      </c>
    </row>
    <row r="127" spans="1:4">
      <c r="A127" s="35">
        <v>26290002</v>
      </c>
      <c r="B127" s="37" t="s">
        <v>133</v>
      </c>
      <c r="C127" s="35">
        <v>20</v>
      </c>
      <c r="D127" t="e">
        <f>VLOOKUP(A127,#REF!,3,0)</f>
        <v>#REF!</v>
      </c>
    </row>
    <row r="128" spans="1:4">
      <c r="A128" s="35">
        <v>26300112</v>
      </c>
      <c r="B128" s="37" t="s">
        <v>134</v>
      </c>
      <c r="C128" s="35">
        <v>1000</v>
      </c>
      <c r="D128" t="e">
        <f>VLOOKUP(A128,#REF!,3,0)</f>
        <v>#REF!</v>
      </c>
    </row>
    <row r="129" spans="1:4">
      <c r="A129" s="35">
        <v>26300122</v>
      </c>
      <c r="B129" s="37" t="s">
        <v>135</v>
      </c>
      <c r="C129" s="35">
        <v>1000</v>
      </c>
      <c r="D129" t="e">
        <f>VLOOKUP(A129,#REF!,3,0)</f>
        <v>#REF!</v>
      </c>
    </row>
    <row r="130" spans="1:4">
      <c r="A130" s="35">
        <v>26030032</v>
      </c>
      <c r="B130" s="37" t="s">
        <v>136</v>
      </c>
      <c r="C130" s="35">
        <v>600</v>
      </c>
      <c r="D130" t="e">
        <f>VLOOKUP(A130,#REF!,3,0)</f>
        <v>#REF!</v>
      </c>
    </row>
    <row r="131" spans="1:4">
      <c r="A131" s="35">
        <v>26030042</v>
      </c>
      <c r="B131" s="37" t="s">
        <v>137</v>
      </c>
      <c r="C131" s="35">
        <v>50</v>
      </c>
      <c r="D131" t="e">
        <f>VLOOKUP(A131,#REF!,3,0)</f>
        <v>#REF!</v>
      </c>
    </row>
    <row r="132" spans="1:4">
      <c r="A132" s="35">
        <v>26310032</v>
      </c>
      <c r="B132" s="37" t="s">
        <v>138</v>
      </c>
      <c r="C132" s="35">
        <v>20</v>
      </c>
      <c r="D132" t="e">
        <f>VLOOKUP(A132,#REF!,3,0)</f>
        <v>#REF!</v>
      </c>
    </row>
    <row r="133" spans="1:4">
      <c r="A133" s="35">
        <v>26320012</v>
      </c>
      <c r="B133" s="37" t="s">
        <v>139</v>
      </c>
      <c r="C133" s="35">
        <v>900</v>
      </c>
      <c r="D133" t="e">
        <f>VLOOKUP(A133,#REF!,3,0)</f>
        <v>#REF!</v>
      </c>
    </row>
    <row r="134" spans="1:4">
      <c r="A134" s="35">
        <v>26320022</v>
      </c>
      <c r="B134" s="37" t="s">
        <v>140</v>
      </c>
      <c r="C134" s="35">
        <v>1000</v>
      </c>
      <c r="D134" t="e">
        <f>VLOOKUP(A134,#REF!,3,0)</f>
        <v>#REF!</v>
      </c>
    </row>
    <row r="135" spans="1:4">
      <c r="A135" s="35">
        <v>26320032</v>
      </c>
      <c r="B135" s="37" t="s">
        <v>141</v>
      </c>
      <c r="C135" s="35">
        <v>1000</v>
      </c>
      <c r="D135" t="e">
        <f>VLOOKUP(A135,#REF!,3,0)</f>
        <v>#REF!</v>
      </c>
    </row>
    <row r="136" spans="1:4">
      <c r="A136" s="35">
        <v>26320062</v>
      </c>
      <c r="B136" s="37" t="s">
        <v>453</v>
      </c>
      <c r="C136" s="35">
        <v>500</v>
      </c>
      <c r="D136" t="e">
        <f>VLOOKUP(A136,#REF!,3,0)</f>
        <v>#REF!</v>
      </c>
    </row>
    <row r="137" spans="1:4">
      <c r="A137" s="35">
        <v>26320072</v>
      </c>
      <c r="B137" s="37" t="s">
        <v>454</v>
      </c>
      <c r="C137" s="35">
        <v>200</v>
      </c>
      <c r="D137" t="e">
        <f>VLOOKUP(A137,#REF!,3,0)</f>
        <v>#REF!</v>
      </c>
    </row>
    <row r="138" spans="1:4">
      <c r="A138" s="35">
        <v>26511012</v>
      </c>
      <c r="B138" s="37" t="s">
        <v>142</v>
      </c>
      <c r="C138" s="35">
        <v>250</v>
      </c>
      <c r="D138" t="e">
        <f>VLOOKUP(A138,#REF!,3,0)</f>
        <v>#REF!</v>
      </c>
    </row>
    <row r="139" spans="1:4">
      <c r="A139" s="35">
        <v>26511022</v>
      </c>
      <c r="B139" s="37" t="s">
        <v>143</v>
      </c>
      <c r="C139" s="35">
        <v>400</v>
      </c>
      <c r="D139" t="e">
        <f>VLOOKUP(A139,#REF!,3,0)</f>
        <v>#REF!</v>
      </c>
    </row>
    <row r="140" spans="1:4">
      <c r="A140" s="35">
        <v>26511082</v>
      </c>
      <c r="B140" s="37" t="s">
        <v>144</v>
      </c>
      <c r="C140" s="35">
        <v>250</v>
      </c>
      <c r="D140" t="e">
        <f>VLOOKUP(A140,#REF!,3,0)</f>
        <v>#REF!</v>
      </c>
    </row>
    <row r="141" spans="1:4">
      <c r="A141" s="35">
        <v>26511142</v>
      </c>
      <c r="B141" s="37" t="s">
        <v>145</v>
      </c>
      <c r="C141" s="35">
        <v>250</v>
      </c>
      <c r="D141" t="e">
        <f>VLOOKUP(A141,#REF!,3,0)</f>
        <v>#REF!</v>
      </c>
    </row>
    <row r="142" spans="1:4">
      <c r="A142" s="35">
        <v>26511162</v>
      </c>
      <c r="B142" s="37" t="s">
        <v>146</v>
      </c>
      <c r="C142" s="35">
        <v>200</v>
      </c>
      <c r="D142" t="e">
        <f>VLOOKUP(A142,#REF!,3,0)</f>
        <v>#REF!</v>
      </c>
    </row>
    <row r="143" spans="1:4">
      <c r="A143" s="35">
        <v>26511172</v>
      </c>
      <c r="B143" s="37" t="s">
        <v>147</v>
      </c>
      <c r="C143" s="35">
        <v>300</v>
      </c>
      <c r="D143" t="e">
        <f>VLOOKUP(A143,#REF!,3,0)</f>
        <v>#REF!</v>
      </c>
    </row>
    <row r="144" spans="1:4">
      <c r="A144" s="35">
        <v>26511182</v>
      </c>
      <c r="B144" s="37" t="s">
        <v>148</v>
      </c>
      <c r="C144" s="35">
        <v>300</v>
      </c>
      <c r="D144" t="e">
        <f>VLOOKUP(A144,#REF!,3,0)</f>
        <v>#REF!</v>
      </c>
    </row>
    <row r="145" spans="1:4">
      <c r="A145" s="35">
        <v>26511192</v>
      </c>
      <c r="B145" s="37" t="s">
        <v>149</v>
      </c>
      <c r="C145" s="35">
        <v>250</v>
      </c>
      <c r="D145" t="e">
        <f>VLOOKUP(A145,#REF!,3,0)</f>
        <v>#REF!</v>
      </c>
    </row>
    <row r="146" spans="1:4">
      <c r="A146" s="35">
        <v>26511212</v>
      </c>
      <c r="B146" s="37" t="s">
        <v>150</v>
      </c>
      <c r="C146" s="35">
        <v>250</v>
      </c>
      <c r="D146" t="e">
        <f>VLOOKUP(A146,#REF!,3,0)</f>
        <v>#REF!</v>
      </c>
    </row>
    <row r="147" spans="1:4">
      <c r="A147" s="35">
        <v>26511222</v>
      </c>
      <c r="B147" s="37" t="s">
        <v>151</v>
      </c>
      <c r="C147" s="35">
        <v>250</v>
      </c>
      <c r="D147" t="e">
        <f>VLOOKUP(A147,#REF!,3,0)</f>
        <v>#REF!</v>
      </c>
    </row>
    <row r="148" spans="1:4">
      <c r="A148" s="35">
        <v>26511232</v>
      </c>
      <c r="B148" s="37" t="s">
        <v>152</v>
      </c>
      <c r="C148" s="35">
        <v>250</v>
      </c>
      <c r="D148" t="e">
        <f>VLOOKUP(A148,#REF!,3,0)</f>
        <v>#REF!</v>
      </c>
    </row>
    <row r="149" spans="1:4">
      <c r="A149" s="35">
        <v>26511242</v>
      </c>
      <c r="B149" s="37" t="s">
        <v>153</v>
      </c>
      <c r="C149" s="35">
        <v>650</v>
      </c>
      <c r="D149" t="e">
        <f>VLOOKUP(A149,#REF!,3,0)</f>
        <v>#REF!</v>
      </c>
    </row>
    <row r="150" spans="1:4">
      <c r="A150" s="35">
        <v>26511252</v>
      </c>
      <c r="B150" s="37" t="s">
        <v>154</v>
      </c>
      <c r="C150" s="35">
        <v>700</v>
      </c>
      <c r="D150" t="e">
        <f>VLOOKUP(A150,#REF!,3,0)</f>
        <v>#REF!</v>
      </c>
    </row>
    <row r="151" spans="1:4">
      <c r="A151" s="35">
        <v>26511262</v>
      </c>
      <c r="B151" s="37" t="s">
        <v>155</v>
      </c>
      <c r="C151" s="35">
        <v>700</v>
      </c>
      <c r="D151" t="e">
        <f>VLOOKUP(A151,#REF!,3,0)</f>
        <v>#REF!</v>
      </c>
    </row>
    <row r="152" spans="1:4">
      <c r="A152" s="35">
        <v>26511272</v>
      </c>
      <c r="B152" s="37" t="s">
        <v>156</v>
      </c>
      <c r="C152" s="35">
        <v>450</v>
      </c>
      <c r="D152" t="e">
        <f>VLOOKUP(A152,#REF!,3,0)</f>
        <v>#REF!</v>
      </c>
    </row>
    <row r="153" spans="1:4">
      <c r="A153" s="35">
        <v>26511282</v>
      </c>
      <c r="B153" s="37" t="s">
        <v>157</v>
      </c>
      <c r="C153" s="35">
        <v>450</v>
      </c>
      <c r="D153" t="e">
        <f>VLOOKUP(A153,#REF!,3,0)</f>
        <v>#REF!</v>
      </c>
    </row>
    <row r="154" spans="1:4">
      <c r="A154" s="35">
        <v>26511292</v>
      </c>
      <c r="B154" s="37" t="s">
        <v>158</v>
      </c>
      <c r="C154" s="35">
        <v>400</v>
      </c>
      <c r="D154" t="e">
        <f>VLOOKUP(A154,#REF!,3,0)</f>
        <v>#REF!</v>
      </c>
    </row>
    <row r="155" spans="1:4">
      <c r="A155" s="35">
        <v>26511302</v>
      </c>
      <c r="B155" s="37" t="s">
        <v>159</v>
      </c>
      <c r="C155" s="35">
        <v>400</v>
      </c>
      <c r="D155" t="e">
        <f>VLOOKUP(A155,#REF!,3,0)</f>
        <v>#REF!</v>
      </c>
    </row>
    <row r="156" spans="1:4">
      <c r="A156" s="35">
        <v>26511312</v>
      </c>
      <c r="B156" s="37" t="s">
        <v>160</v>
      </c>
      <c r="C156" s="35">
        <v>400</v>
      </c>
      <c r="D156" t="e">
        <f>VLOOKUP(A156,#REF!,3,0)</f>
        <v>#REF!</v>
      </c>
    </row>
    <row r="157" spans="1:4">
      <c r="A157" s="35">
        <v>26760032</v>
      </c>
      <c r="B157" s="37" t="s">
        <v>162</v>
      </c>
      <c r="C157" s="35">
        <v>550</v>
      </c>
      <c r="D157" t="e">
        <f>VLOOKUP(A157,#REF!,3,0)</f>
        <v>#REF!</v>
      </c>
    </row>
    <row r="158" spans="1:4">
      <c r="A158" s="35">
        <v>26760072</v>
      </c>
      <c r="B158" s="37" t="s">
        <v>163</v>
      </c>
      <c r="C158" s="35">
        <v>250</v>
      </c>
      <c r="D158" t="e">
        <f>VLOOKUP(A158,#REF!,3,0)</f>
        <v>#REF!</v>
      </c>
    </row>
    <row r="159" spans="1:4">
      <c r="A159" s="35">
        <v>26760082</v>
      </c>
      <c r="B159" s="37" t="s">
        <v>164</v>
      </c>
      <c r="C159" s="35">
        <v>200</v>
      </c>
      <c r="D159" t="e">
        <f>VLOOKUP(A159,#REF!,3,0)</f>
        <v>#REF!</v>
      </c>
    </row>
    <row r="160" spans="1:4">
      <c r="A160" s="35">
        <v>26760142</v>
      </c>
      <c r="B160" s="37" t="s">
        <v>165</v>
      </c>
      <c r="C160" s="35">
        <v>300</v>
      </c>
      <c r="D160" t="e">
        <f>VLOOKUP(A160,#REF!,3,0)</f>
        <v>#REF!</v>
      </c>
    </row>
    <row r="161" spans="1:4">
      <c r="A161" s="35">
        <v>26760152</v>
      </c>
      <c r="B161" s="37" t="s">
        <v>166</v>
      </c>
      <c r="C161" s="35">
        <v>300</v>
      </c>
      <c r="D161" t="e">
        <f>VLOOKUP(A161,#REF!,3,0)</f>
        <v>#REF!</v>
      </c>
    </row>
    <row r="162" spans="1:4">
      <c r="A162" s="35">
        <v>26760162</v>
      </c>
      <c r="B162" s="37" t="s">
        <v>167</v>
      </c>
      <c r="C162" s="35">
        <v>300</v>
      </c>
      <c r="D162" t="e">
        <f>VLOOKUP(A162,#REF!,3,0)</f>
        <v>#REF!</v>
      </c>
    </row>
    <row r="163" spans="1:4">
      <c r="A163" s="35">
        <v>26760192</v>
      </c>
      <c r="B163" s="37" t="s">
        <v>169</v>
      </c>
      <c r="C163" s="35">
        <v>200</v>
      </c>
      <c r="D163" t="e">
        <f>VLOOKUP(A163,#REF!,3,0)</f>
        <v>#REF!</v>
      </c>
    </row>
    <row r="164" spans="1:4">
      <c r="A164" s="35">
        <v>26760202</v>
      </c>
      <c r="B164" s="37" t="s">
        <v>170</v>
      </c>
      <c r="C164" s="35">
        <v>200</v>
      </c>
      <c r="D164" t="e">
        <f>VLOOKUP(A164,#REF!,3,0)</f>
        <v>#REF!</v>
      </c>
    </row>
    <row r="165" spans="1:4">
      <c r="A165" s="35">
        <v>26760212</v>
      </c>
      <c r="B165" s="37" t="s">
        <v>171</v>
      </c>
      <c r="C165" s="35">
        <v>200</v>
      </c>
      <c r="D165" t="e">
        <f>VLOOKUP(A165,#REF!,3,0)</f>
        <v>#REF!</v>
      </c>
    </row>
    <row r="166" spans="1:4">
      <c r="A166" s="35">
        <v>26760222</v>
      </c>
      <c r="B166" s="37" t="s">
        <v>172</v>
      </c>
      <c r="C166" s="35">
        <v>250</v>
      </c>
      <c r="D166" t="e">
        <f>VLOOKUP(A166,#REF!,3,0)</f>
        <v>#REF!</v>
      </c>
    </row>
    <row r="167" spans="1:4">
      <c r="A167" s="35">
        <v>26760232</v>
      </c>
      <c r="B167" s="37" t="s">
        <v>173</v>
      </c>
      <c r="C167" s="35">
        <v>300</v>
      </c>
      <c r="D167" t="e">
        <f>VLOOKUP(A167,#REF!,3,0)</f>
        <v>#REF!</v>
      </c>
    </row>
    <row r="168" spans="1:4">
      <c r="A168" s="35">
        <v>26760242</v>
      </c>
      <c r="B168" s="37" t="s">
        <v>174</v>
      </c>
      <c r="C168" s="35">
        <v>250</v>
      </c>
      <c r="D168" t="e">
        <f>VLOOKUP(A168,#REF!,3,0)</f>
        <v>#REF!</v>
      </c>
    </row>
    <row r="169" spans="1:4">
      <c r="A169" s="35">
        <v>26760252</v>
      </c>
      <c r="B169" s="37" t="s">
        <v>175</v>
      </c>
      <c r="C169" s="35">
        <v>200</v>
      </c>
      <c r="D169" t="e">
        <f>VLOOKUP(A169,#REF!,3,0)</f>
        <v>#REF!</v>
      </c>
    </row>
    <row r="170" spans="1:4">
      <c r="A170" s="35">
        <v>26801072</v>
      </c>
      <c r="B170" s="37" t="s">
        <v>455</v>
      </c>
      <c r="C170" s="35">
        <v>500</v>
      </c>
      <c r="D170" t="e">
        <f>VLOOKUP(A170,#REF!,3,0)</f>
        <v>#REF!</v>
      </c>
    </row>
    <row r="171" spans="1:4">
      <c r="A171" s="35">
        <v>27070032</v>
      </c>
      <c r="B171" s="37" t="s">
        <v>182</v>
      </c>
      <c r="C171" s="35">
        <v>300</v>
      </c>
      <c r="D171" t="e">
        <f>VLOOKUP(A171,#REF!,3,0)</f>
        <v>#REF!</v>
      </c>
    </row>
    <row r="172" spans="1:4">
      <c r="A172" s="35">
        <v>27070042</v>
      </c>
      <c r="B172" s="37" t="s">
        <v>183</v>
      </c>
      <c r="C172" s="35">
        <v>250</v>
      </c>
      <c r="D172" t="e">
        <f>VLOOKUP(A172,#REF!,3,0)</f>
        <v>#REF!</v>
      </c>
    </row>
    <row r="173" spans="1:4">
      <c r="A173" s="35">
        <v>27070052</v>
      </c>
      <c r="B173" s="37" t="s">
        <v>184</v>
      </c>
      <c r="C173" s="35">
        <v>150</v>
      </c>
      <c r="D173" t="e">
        <f>VLOOKUP(A173,#REF!,3,0)</f>
        <v>#REF!</v>
      </c>
    </row>
    <row r="174" spans="1:4">
      <c r="A174" s="35">
        <v>27080012</v>
      </c>
      <c r="B174" s="37" t="s">
        <v>185</v>
      </c>
      <c r="C174" s="35">
        <v>200</v>
      </c>
      <c r="D174" t="e">
        <f>VLOOKUP(A174,#REF!,3,0)</f>
        <v>#REF!</v>
      </c>
    </row>
    <row r="175" spans="1:4">
      <c r="A175" s="35">
        <v>27080022</v>
      </c>
      <c r="B175" s="37" t="s">
        <v>186</v>
      </c>
      <c r="C175" s="35">
        <v>200</v>
      </c>
      <c r="D175" t="e">
        <f>VLOOKUP(A175,#REF!,3,0)</f>
        <v>#REF!</v>
      </c>
    </row>
    <row r="176" spans="1:4">
      <c r="A176" s="35">
        <v>27080032</v>
      </c>
      <c r="B176" s="37" t="s">
        <v>187</v>
      </c>
      <c r="C176" s="35">
        <v>50</v>
      </c>
      <c r="D176" t="e">
        <f>VLOOKUP(A176,#REF!,3,0)</f>
        <v>#REF!</v>
      </c>
    </row>
    <row r="177" spans="1:4">
      <c r="A177" s="35">
        <v>27100012</v>
      </c>
      <c r="B177" s="37" t="s">
        <v>188</v>
      </c>
      <c r="C177" s="35">
        <v>150</v>
      </c>
      <c r="D177" t="e">
        <f>VLOOKUP(A177,#REF!,3,0)</f>
        <v>#REF!</v>
      </c>
    </row>
    <row r="178" spans="1:4">
      <c r="A178" s="35">
        <v>27100042</v>
      </c>
      <c r="B178" s="37" t="s">
        <v>189</v>
      </c>
      <c r="C178" s="35">
        <v>250</v>
      </c>
      <c r="D178" t="e">
        <f>VLOOKUP(A178,#REF!,3,0)</f>
        <v>#REF!</v>
      </c>
    </row>
    <row r="179" spans="1:4">
      <c r="A179" s="35">
        <v>27100052</v>
      </c>
      <c r="B179" s="37" t="s">
        <v>190</v>
      </c>
      <c r="C179" s="35">
        <v>130</v>
      </c>
      <c r="D179" t="e">
        <f>VLOOKUP(A179,#REF!,3,0)</f>
        <v>#REF!</v>
      </c>
    </row>
    <row r="180" spans="1:4">
      <c r="A180" s="35">
        <v>27100082</v>
      </c>
      <c r="B180" s="37" t="s">
        <v>193</v>
      </c>
      <c r="C180" s="35">
        <v>50</v>
      </c>
      <c r="D180" t="e">
        <f>VLOOKUP(A180,#REF!,3,0)</f>
        <v>#REF!</v>
      </c>
    </row>
    <row r="181" spans="1:4">
      <c r="A181" s="35">
        <v>27100092</v>
      </c>
      <c r="B181" s="37" t="s">
        <v>194</v>
      </c>
      <c r="C181" s="35">
        <v>150</v>
      </c>
      <c r="D181" t="e">
        <f>VLOOKUP(A181,#REF!,3,0)</f>
        <v>#REF!</v>
      </c>
    </row>
    <row r="182" spans="1:4">
      <c r="A182" s="35">
        <v>27100112</v>
      </c>
      <c r="B182" s="37" t="s">
        <v>195</v>
      </c>
      <c r="C182" s="35">
        <v>150</v>
      </c>
      <c r="D182" t="e">
        <f>VLOOKUP(A182,#REF!,3,0)</f>
        <v>#REF!</v>
      </c>
    </row>
    <row r="183" spans="1:4">
      <c r="A183" s="35">
        <v>27110002</v>
      </c>
      <c r="B183" s="37" t="s">
        <v>196</v>
      </c>
      <c r="C183" s="35">
        <v>150</v>
      </c>
      <c r="D183" t="e">
        <f>VLOOKUP(A183,#REF!,3,0)</f>
        <v>#REF!</v>
      </c>
    </row>
    <row r="184" spans="1:4">
      <c r="A184" s="35">
        <v>27140002</v>
      </c>
      <c r="B184" s="37" t="s">
        <v>197</v>
      </c>
      <c r="C184" s="35">
        <v>300</v>
      </c>
      <c r="D184" t="e">
        <f>VLOOKUP(A184,#REF!,3,0)</f>
        <v>#REF!</v>
      </c>
    </row>
    <row r="185" spans="1:4">
      <c r="A185" s="35">
        <v>27160012</v>
      </c>
      <c r="B185" s="37" t="s">
        <v>198</v>
      </c>
      <c r="C185" s="35">
        <v>500</v>
      </c>
      <c r="D185" t="e">
        <f>VLOOKUP(A185,#REF!,3,0)</f>
        <v>#REF!</v>
      </c>
    </row>
    <row r="186" spans="1:4">
      <c r="A186" s="35">
        <v>27160022</v>
      </c>
      <c r="B186" s="37" t="s">
        <v>199</v>
      </c>
      <c r="C186" s="35">
        <v>250</v>
      </c>
      <c r="D186" t="e">
        <f>VLOOKUP(A186,#REF!,3,0)</f>
        <v>#REF!</v>
      </c>
    </row>
    <row r="187" spans="1:4">
      <c r="A187" s="35">
        <v>27170012</v>
      </c>
      <c r="B187" s="37" t="s">
        <v>201</v>
      </c>
      <c r="C187" s="35">
        <v>50</v>
      </c>
      <c r="D187" t="e">
        <f>VLOOKUP(A187,#REF!,3,0)</f>
        <v>#REF!</v>
      </c>
    </row>
    <row r="188" spans="1:4">
      <c r="A188" s="35">
        <v>27170022</v>
      </c>
      <c r="B188" s="37" t="s">
        <v>202</v>
      </c>
      <c r="C188" s="35">
        <v>20</v>
      </c>
      <c r="D188" t="e">
        <f>VLOOKUP(A188,#REF!,3,0)</f>
        <v>#REF!</v>
      </c>
    </row>
    <row r="189" spans="1:4">
      <c r="A189" s="35">
        <v>27170032</v>
      </c>
      <c r="B189" s="37" t="s">
        <v>203</v>
      </c>
      <c r="C189" s="35">
        <v>40</v>
      </c>
      <c r="D189" t="e">
        <f>VLOOKUP(A189,#REF!,3,0)</f>
        <v>#REF!</v>
      </c>
    </row>
    <row r="190" spans="1:4">
      <c r="A190" s="35">
        <v>27170042</v>
      </c>
      <c r="B190" s="37" t="s">
        <v>204</v>
      </c>
      <c r="C190" s="35">
        <v>20</v>
      </c>
      <c r="D190" t="e">
        <f>VLOOKUP(A190,#REF!,3,0)</f>
        <v>#REF!</v>
      </c>
    </row>
    <row r="191" spans="1:4">
      <c r="A191" s="35">
        <v>27180022</v>
      </c>
      <c r="B191" s="37" t="s">
        <v>206</v>
      </c>
      <c r="C191" s="35">
        <v>250</v>
      </c>
      <c r="D191" t="e">
        <f>VLOOKUP(A191,#REF!,3,0)</f>
        <v>#REF!</v>
      </c>
    </row>
    <row r="192" spans="1:4">
      <c r="A192" s="35">
        <v>27180032</v>
      </c>
      <c r="B192" s="37" t="s">
        <v>207</v>
      </c>
      <c r="C192" s="35">
        <v>50</v>
      </c>
      <c r="D192" t="e">
        <f>VLOOKUP(A192,#REF!,3,0)</f>
        <v>#REF!</v>
      </c>
    </row>
    <row r="193" spans="1:4">
      <c r="A193" s="35">
        <v>27180042</v>
      </c>
      <c r="B193" s="37" t="s">
        <v>208</v>
      </c>
      <c r="C193" s="35">
        <v>60</v>
      </c>
      <c r="D193" t="e">
        <f>VLOOKUP(A193,#REF!,3,0)</f>
        <v>#REF!</v>
      </c>
    </row>
    <row r="194" spans="1:4">
      <c r="A194" s="35">
        <v>27180052</v>
      </c>
      <c r="B194" s="37" t="s">
        <v>209</v>
      </c>
      <c r="C194" s="35">
        <v>50</v>
      </c>
      <c r="D194" t="e">
        <f>VLOOKUP(A194,#REF!,3,0)</f>
        <v>#REF!</v>
      </c>
    </row>
    <row r="195" spans="1:4">
      <c r="A195" s="35">
        <v>27180062</v>
      </c>
      <c r="B195" s="37" t="s">
        <v>210</v>
      </c>
      <c r="C195" s="35">
        <v>100</v>
      </c>
      <c r="D195" t="e">
        <f>VLOOKUP(A195,#REF!,3,0)</f>
        <v>#REF!</v>
      </c>
    </row>
    <row r="196" spans="1:4">
      <c r="A196" s="35">
        <v>27190012</v>
      </c>
      <c r="B196" s="37" t="s">
        <v>211</v>
      </c>
      <c r="C196" s="35">
        <v>200</v>
      </c>
      <c r="D196" t="e">
        <f>VLOOKUP(A196,#REF!,3,0)</f>
        <v>#REF!</v>
      </c>
    </row>
    <row r="197" spans="1:4">
      <c r="A197" s="35">
        <v>27190022</v>
      </c>
      <c r="B197" s="37" t="s">
        <v>212</v>
      </c>
      <c r="C197" s="35">
        <v>300</v>
      </c>
      <c r="D197" t="e">
        <f>VLOOKUP(A197,#REF!,3,0)</f>
        <v>#REF!</v>
      </c>
    </row>
    <row r="198" spans="1:4">
      <c r="A198" s="35">
        <v>27190062</v>
      </c>
      <c r="B198" s="37" t="s">
        <v>213</v>
      </c>
      <c r="C198" s="35">
        <v>200</v>
      </c>
      <c r="D198" t="e">
        <f>VLOOKUP(A198,#REF!,3,0)</f>
        <v>#REF!</v>
      </c>
    </row>
    <row r="199" spans="1:4">
      <c r="A199" s="35">
        <v>27190072</v>
      </c>
      <c r="B199" s="37" t="s">
        <v>214</v>
      </c>
      <c r="C199" s="35">
        <v>200</v>
      </c>
      <c r="D199" t="e">
        <f>VLOOKUP(A199,#REF!,3,0)</f>
        <v>#REF!</v>
      </c>
    </row>
    <row r="200" spans="1:4">
      <c r="A200" s="35">
        <v>27190112</v>
      </c>
      <c r="B200" s="37" t="s">
        <v>215</v>
      </c>
      <c r="C200" s="35">
        <v>300</v>
      </c>
      <c r="D200" t="e">
        <f>VLOOKUP(A200,#REF!,3,0)</f>
        <v>#REF!</v>
      </c>
    </row>
    <row r="201" spans="1:4">
      <c r="A201" s="35">
        <v>27190122</v>
      </c>
      <c r="B201" s="37" t="s">
        <v>216</v>
      </c>
      <c r="C201" s="35">
        <v>750</v>
      </c>
      <c r="D201" t="e">
        <f>VLOOKUP(A201,#REF!,3,0)</f>
        <v>#REF!</v>
      </c>
    </row>
    <row r="202" spans="1:4">
      <c r="A202" s="35">
        <v>27210012</v>
      </c>
      <c r="B202" s="37" t="s">
        <v>218</v>
      </c>
      <c r="C202" s="35">
        <v>60</v>
      </c>
      <c r="D202" t="e">
        <f>VLOOKUP(A202,#REF!,3,0)</f>
        <v>#REF!</v>
      </c>
    </row>
    <row r="203" spans="1:4">
      <c r="A203" s="35">
        <v>27210032</v>
      </c>
      <c r="B203" s="37" t="s">
        <v>219</v>
      </c>
      <c r="C203" s="35">
        <v>100</v>
      </c>
      <c r="D203" t="e">
        <f>VLOOKUP(A203,#REF!,3,0)</f>
        <v>#REF!</v>
      </c>
    </row>
    <row r="204" spans="1:4">
      <c r="A204" s="35">
        <v>27210042</v>
      </c>
      <c r="B204" s="37" t="s">
        <v>220</v>
      </c>
      <c r="C204" s="35">
        <v>100</v>
      </c>
      <c r="D204" t="e">
        <f>VLOOKUP(A204,#REF!,3,0)</f>
        <v>#REF!</v>
      </c>
    </row>
    <row r="205" spans="1:4">
      <c r="A205" s="35">
        <v>27210062</v>
      </c>
      <c r="B205" s="37" t="s">
        <v>221</v>
      </c>
      <c r="C205" s="35">
        <v>50</v>
      </c>
      <c r="D205" t="e">
        <f>VLOOKUP(A205,#REF!,3,0)</f>
        <v>#REF!</v>
      </c>
    </row>
    <row r="206" spans="1:4">
      <c r="A206" s="35">
        <v>27230012</v>
      </c>
      <c r="B206" s="37" t="s">
        <v>225</v>
      </c>
      <c r="C206" s="35">
        <v>50</v>
      </c>
      <c r="D206" t="e">
        <f>VLOOKUP(A206,#REF!,3,0)</f>
        <v>#REF!</v>
      </c>
    </row>
    <row r="207" spans="1:4">
      <c r="A207" s="35">
        <v>27230022</v>
      </c>
      <c r="B207" s="37" t="s">
        <v>226</v>
      </c>
      <c r="C207" s="35">
        <v>80</v>
      </c>
      <c r="D207" t="e">
        <f>VLOOKUP(A207,#REF!,3,0)</f>
        <v>#REF!</v>
      </c>
    </row>
    <row r="208" spans="1:4">
      <c r="A208" s="35">
        <v>27230032</v>
      </c>
      <c r="B208" s="37" t="s">
        <v>227</v>
      </c>
      <c r="C208" s="35">
        <v>100</v>
      </c>
      <c r="D208" t="e">
        <f>VLOOKUP(A208,#REF!,3,0)</f>
        <v>#REF!</v>
      </c>
    </row>
    <row r="209" spans="1:4">
      <c r="A209" s="35">
        <v>27230042</v>
      </c>
      <c r="B209" s="37" t="s">
        <v>228</v>
      </c>
      <c r="C209" s="35">
        <v>50</v>
      </c>
      <c r="D209" t="e">
        <f>VLOOKUP(A209,#REF!,3,0)</f>
        <v>#REF!</v>
      </c>
    </row>
    <row r="210" spans="1:4">
      <c r="A210" s="35">
        <v>27230052</v>
      </c>
      <c r="B210" s="37" t="s">
        <v>229</v>
      </c>
      <c r="C210" s="35">
        <v>100</v>
      </c>
      <c r="D210" t="e">
        <f>VLOOKUP(A210,#REF!,3,0)</f>
        <v>#REF!</v>
      </c>
    </row>
    <row r="211" spans="1:4">
      <c r="A211" s="35">
        <v>27230062</v>
      </c>
      <c r="B211" s="37" t="s">
        <v>230</v>
      </c>
      <c r="C211" s="35">
        <v>50</v>
      </c>
      <c r="D211" t="e">
        <f>VLOOKUP(A211,#REF!,3,0)</f>
        <v>#REF!</v>
      </c>
    </row>
    <row r="212" spans="1:4">
      <c r="A212" s="35">
        <v>27230072</v>
      </c>
      <c r="B212" s="37" t="s">
        <v>231</v>
      </c>
      <c r="C212" s="35">
        <v>50</v>
      </c>
      <c r="D212" t="e">
        <f>VLOOKUP(A212,#REF!,3,0)</f>
        <v>#REF!</v>
      </c>
    </row>
    <row r="213" spans="1:4">
      <c r="A213" s="35">
        <v>27230082</v>
      </c>
      <c r="B213" s="37" t="s">
        <v>232</v>
      </c>
      <c r="C213" s="35">
        <v>50</v>
      </c>
      <c r="D213" t="e">
        <f>VLOOKUP(A213,#REF!,3,0)</f>
        <v>#REF!</v>
      </c>
    </row>
    <row r="214" spans="1:4">
      <c r="A214" s="35">
        <v>27250012</v>
      </c>
      <c r="B214" s="37" t="s">
        <v>233</v>
      </c>
      <c r="C214" s="35">
        <v>20</v>
      </c>
      <c r="D214" t="e">
        <f>VLOOKUP(A214,#REF!,3,0)</f>
        <v>#REF!</v>
      </c>
    </row>
    <row r="215" spans="1:4">
      <c r="A215" s="35">
        <v>27250022</v>
      </c>
      <c r="B215" s="37" t="s">
        <v>234</v>
      </c>
      <c r="C215" s="35">
        <v>20</v>
      </c>
      <c r="D215" t="e">
        <f>VLOOKUP(A215,#REF!,3,0)</f>
        <v>#REF!</v>
      </c>
    </row>
    <row r="216" spans="1:4">
      <c r="A216" s="35">
        <v>27280012</v>
      </c>
      <c r="B216" s="37" t="s">
        <v>235</v>
      </c>
      <c r="C216" s="35">
        <v>600</v>
      </c>
      <c r="D216" t="e">
        <f>VLOOKUP(A216,#REF!,3,0)</f>
        <v>#REF!</v>
      </c>
    </row>
    <row r="217" spans="1:4">
      <c r="A217" s="35">
        <v>27280022</v>
      </c>
      <c r="B217" s="37" t="s">
        <v>236</v>
      </c>
      <c r="C217" s="35">
        <v>400</v>
      </c>
      <c r="D217" t="e">
        <f>VLOOKUP(A217,#REF!,3,0)</f>
        <v>#REF!</v>
      </c>
    </row>
    <row r="218" spans="1:4">
      <c r="A218" s="35">
        <v>27280032</v>
      </c>
      <c r="B218" s="37" t="s">
        <v>237</v>
      </c>
      <c r="C218" s="35">
        <v>600</v>
      </c>
      <c r="D218" t="e">
        <f>VLOOKUP(A218,#REF!,3,0)</f>
        <v>#REF!</v>
      </c>
    </row>
    <row r="219" spans="1:4">
      <c r="A219" s="35">
        <v>27280042</v>
      </c>
      <c r="B219" s="37" t="s">
        <v>238</v>
      </c>
      <c r="C219" s="35">
        <v>800</v>
      </c>
      <c r="D219" t="e">
        <f>VLOOKUP(A219,#REF!,3,0)</f>
        <v>#REF!</v>
      </c>
    </row>
    <row r="220" spans="1:4">
      <c r="A220" s="35">
        <v>27280052</v>
      </c>
      <c r="B220" s="37" t="s">
        <v>239</v>
      </c>
      <c r="C220" s="35">
        <v>450</v>
      </c>
      <c r="D220" t="e">
        <f>VLOOKUP(A220,#REF!,3,0)</f>
        <v>#REF!</v>
      </c>
    </row>
    <row r="221" spans="1:4">
      <c r="A221" s="35">
        <v>27280062</v>
      </c>
      <c r="B221" s="37" t="s">
        <v>240</v>
      </c>
      <c r="C221" s="35">
        <v>450</v>
      </c>
      <c r="D221" t="e">
        <f>VLOOKUP(A221,#REF!,3,0)</f>
        <v>#REF!</v>
      </c>
    </row>
    <row r="222" spans="1:4">
      <c r="A222" s="35">
        <v>27320012</v>
      </c>
      <c r="B222" s="37" t="s">
        <v>241</v>
      </c>
      <c r="C222" s="35">
        <v>20</v>
      </c>
      <c r="D222" t="e">
        <f>VLOOKUP(A222,#REF!,3,0)</f>
        <v>#REF!</v>
      </c>
    </row>
    <row r="223" spans="1:4">
      <c r="A223" s="35">
        <v>27320022</v>
      </c>
      <c r="B223" s="37" t="s">
        <v>242</v>
      </c>
      <c r="C223" s="35">
        <v>20</v>
      </c>
      <c r="D223" t="e">
        <f>VLOOKUP(A223,#REF!,3,0)</f>
        <v>#REF!</v>
      </c>
    </row>
    <row r="224" spans="1:4">
      <c r="A224" s="35">
        <v>27320032</v>
      </c>
      <c r="B224" s="37" t="s">
        <v>243</v>
      </c>
      <c r="C224" s="35">
        <v>50</v>
      </c>
      <c r="D224" t="e">
        <f>VLOOKUP(A224,#REF!,3,0)</f>
        <v>#REF!</v>
      </c>
    </row>
    <row r="225" spans="1:4">
      <c r="A225" s="35">
        <v>42370022</v>
      </c>
      <c r="B225" s="37" t="s">
        <v>246</v>
      </c>
      <c r="C225" s="35">
        <v>50</v>
      </c>
      <c r="D225" t="e">
        <f>VLOOKUP(A225,#REF!,3,0)</f>
        <v>#REF!</v>
      </c>
    </row>
    <row r="226" spans="1:4">
      <c r="A226" s="35">
        <v>90000012</v>
      </c>
      <c r="B226" s="37" t="s">
        <v>251</v>
      </c>
      <c r="C226" s="35">
        <v>300</v>
      </c>
      <c r="D226" t="e">
        <f>VLOOKUP(A226,#REF!,3,0)</f>
        <v>#REF!</v>
      </c>
    </row>
    <row r="227" spans="1:4">
      <c r="A227" s="35">
        <v>90000032</v>
      </c>
      <c r="B227" s="37" t="s">
        <v>252</v>
      </c>
      <c r="C227" s="35">
        <v>100</v>
      </c>
      <c r="D227" t="e">
        <f>VLOOKUP(A227,#REF!,3,0)</f>
        <v>#REF!</v>
      </c>
    </row>
    <row r="228" spans="1:4">
      <c r="A228" s="35">
        <v>90000052</v>
      </c>
      <c r="B228" s="37" t="s">
        <v>253</v>
      </c>
      <c r="C228" s="35">
        <v>60</v>
      </c>
      <c r="D228" t="e">
        <f>VLOOKUP(A228,#REF!,3,0)</f>
        <v>#REF!</v>
      </c>
    </row>
    <row r="229" spans="1:4">
      <c r="A229" s="35">
        <v>90000062</v>
      </c>
      <c r="B229" s="37" t="s">
        <v>254</v>
      </c>
      <c r="C229" s="35">
        <v>60</v>
      </c>
      <c r="D229" t="e">
        <f>VLOOKUP(A229,#REF!,3,0)</f>
        <v>#REF!</v>
      </c>
    </row>
    <row r="230" spans="1:4">
      <c r="A230" s="35">
        <v>16500012</v>
      </c>
      <c r="B230" s="37" t="s">
        <v>255</v>
      </c>
      <c r="C230" s="35">
        <v>150</v>
      </c>
      <c r="D230" t="e">
        <f>VLOOKUP(A230,#REF!,3,0)</f>
        <v>#REF!</v>
      </c>
    </row>
    <row r="231" spans="1:4">
      <c r="A231" s="35">
        <v>16500022</v>
      </c>
      <c r="B231" s="37" t="s">
        <v>256</v>
      </c>
      <c r="C231" s="35">
        <v>100</v>
      </c>
      <c r="D231" t="e">
        <f>VLOOKUP(A231,#REF!,3,0)</f>
        <v>#REF!</v>
      </c>
    </row>
    <row r="232" spans="1:4">
      <c r="A232" s="35">
        <v>16500032</v>
      </c>
      <c r="B232" s="37" t="s">
        <v>257</v>
      </c>
      <c r="C232" s="35">
        <v>150</v>
      </c>
      <c r="D232" t="e">
        <f>VLOOKUP(A232,#REF!,3,0)</f>
        <v>#REF!</v>
      </c>
    </row>
    <row r="233" spans="1:4">
      <c r="A233" s="35">
        <v>16500042</v>
      </c>
      <c r="B233" s="37" t="s">
        <v>258</v>
      </c>
      <c r="C233" s="35">
        <v>200</v>
      </c>
      <c r="D233" t="e">
        <f>VLOOKUP(A233,#REF!,3,0)</f>
        <v>#REF!</v>
      </c>
    </row>
    <row r="234" spans="1:4">
      <c r="A234" s="35">
        <v>16500052</v>
      </c>
      <c r="B234" s="37" t="s">
        <v>259</v>
      </c>
      <c r="C234" s="35">
        <v>100</v>
      </c>
      <c r="D234" t="e">
        <f>VLOOKUP(A234,#REF!,3,0)</f>
        <v>#REF!</v>
      </c>
    </row>
    <row r="235" spans="1:4">
      <c r="A235" s="35">
        <v>16500062</v>
      </c>
      <c r="B235" s="37" t="s">
        <v>260</v>
      </c>
      <c r="C235" s="35">
        <v>150</v>
      </c>
      <c r="D235" t="e">
        <f>VLOOKUP(A235,#REF!,3,0)</f>
        <v>#REF!</v>
      </c>
    </row>
    <row r="236" spans="1:4">
      <c r="A236" s="35">
        <v>16510012</v>
      </c>
      <c r="B236" s="37" t="s">
        <v>261</v>
      </c>
      <c r="C236" s="35">
        <v>100</v>
      </c>
      <c r="D236" t="e">
        <f>VLOOKUP(A236,#REF!,3,0)</f>
        <v>#REF!</v>
      </c>
    </row>
    <row r="237" spans="1:4">
      <c r="A237" s="35">
        <v>16510022</v>
      </c>
      <c r="B237" s="37" t="s">
        <v>262</v>
      </c>
      <c r="C237" s="35">
        <v>100</v>
      </c>
      <c r="D237" t="e">
        <f>VLOOKUP(A237,#REF!,3,0)</f>
        <v>#REF!</v>
      </c>
    </row>
    <row r="238" spans="1:4">
      <c r="A238" s="35">
        <v>20020012</v>
      </c>
      <c r="B238" s="37" t="s">
        <v>263</v>
      </c>
      <c r="C238" s="35">
        <v>20</v>
      </c>
      <c r="D238" t="e">
        <f>VLOOKUP(A238,#REF!,3,0)</f>
        <v>#REF!</v>
      </c>
    </row>
    <row r="239" spans="1:4">
      <c r="A239" s="35">
        <v>20020022</v>
      </c>
      <c r="B239" s="37" t="s">
        <v>264</v>
      </c>
      <c r="C239" s="35">
        <v>20</v>
      </c>
      <c r="D239" t="e">
        <f>VLOOKUP(A239,#REF!,3,0)</f>
        <v>#REF!</v>
      </c>
    </row>
    <row r="240" spans="1:4">
      <c r="A240" s="35">
        <v>20160012</v>
      </c>
      <c r="B240" s="37" t="s">
        <v>265</v>
      </c>
      <c r="C240" s="35">
        <v>20</v>
      </c>
      <c r="D240" t="e">
        <f>VLOOKUP(A240,#REF!,3,0)</f>
        <v>#REF!</v>
      </c>
    </row>
    <row r="241" spans="1:4">
      <c r="A241" s="35">
        <v>20160022</v>
      </c>
      <c r="B241" s="37" t="s">
        <v>266</v>
      </c>
      <c r="C241" s="35">
        <v>20</v>
      </c>
      <c r="D241" t="e">
        <f>VLOOKUP(A241,#REF!,3,0)</f>
        <v>#REF!</v>
      </c>
    </row>
    <row r="242" spans="1:4">
      <c r="A242" s="35">
        <v>20160032</v>
      </c>
      <c r="B242" s="37" t="s">
        <v>267</v>
      </c>
      <c r="C242" s="35">
        <v>50</v>
      </c>
      <c r="D242" t="e">
        <f>VLOOKUP(A242,#REF!,3,0)</f>
        <v>#REF!</v>
      </c>
    </row>
    <row r="243" spans="1:4">
      <c r="A243" s="35">
        <v>20160042</v>
      </c>
      <c r="B243" s="37" t="s">
        <v>268</v>
      </c>
      <c r="C243" s="35">
        <v>50</v>
      </c>
      <c r="D243" t="e">
        <f>VLOOKUP(A243,#REF!,3,0)</f>
        <v>#REF!</v>
      </c>
    </row>
    <row r="244" spans="1:4">
      <c r="A244" s="35">
        <v>90180002</v>
      </c>
      <c r="B244" s="37" t="s">
        <v>269</v>
      </c>
      <c r="C244" s="35">
        <v>50</v>
      </c>
      <c r="D244" t="e">
        <f>VLOOKUP(A244,#REF!,3,0)</f>
        <v>#REF!</v>
      </c>
    </row>
    <row r="245" spans="1:4">
      <c r="A245" s="35">
        <v>11780012</v>
      </c>
      <c r="B245" s="37" t="s">
        <v>270</v>
      </c>
      <c r="C245" s="35">
        <v>300</v>
      </c>
      <c r="D245" t="e">
        <f>VLOOKUP(A245,#REF!,3,0)</f>
        <v>#REF!</v>
      </c>
    </row>
    <row r="246" spans="1:4">
      <c r="A246" s="35">
        <v>11780022</v>
      </c>
      <c r="B246" s="37" t="s">
        <v>271</v>
      </c>
      <c r="C246" s="35">
        <v>300</v>
      </c>
      <c r="D246" t="e">
        <f>VLOOKUP(A246,#REF!,3,0)</f>
        <v>#REF!</v>
      </c>
    </row>
    <row r="247" spans="1:4">
      <c r="A247" s="35">
        <v>11780032</v>
      </c>
      <c r="B247" s="37" t="s">
        <v>272</v>
      </c>
      <c r="C247" s="35">
        <v>300</v>
      </c>
      <c r="D247" t="e">
        <f>VLOOKUP(A247,#REF!,3,0)</f>
        <v>#REF!</v>
      </c>
    </row>
    <row r="248" spans="1:4">
      <c r="A248" s="35">
        <v>11780042</v>
      </c>
      <c r="B248" s="37" t="s">
        <v>273</v>
      </c>
      <c r="C248" s="35">
        <v>300</v>
      </c>
      <c r="D248" t="e">
        <f>VLOOKUP(A248,#REF!,3,0)</f>
        <v>#REF!</v>
      </c>
    </row>
    <row r="249" spans="1:4">
      <c r="A249" s="35">
        <v>11780052</v>
      </c>
      <c r="B249" s="37" t="s">
        <v>274</v>
      </c>
      <c r="C249" s="35">
        <v>300</v>
      </c>
      <c r="D249" t="e">
        <f>VLOOKUP(A249,#REF!,3,0)</f>
        <v>#REF!</v>
      </c>
    </row>
    <row r="250" spans="1:4">
      <c r="A250" s="35">
        <v>11780062</v>
      </c>
      <c r="B250" s="37" t="s">
        <v>275</v>
      </c>
      <c r="C250" s="35">
        <v>300</v>
      </c>
      <c r="D250" t="e">
        <f>VLOOKUP(A250,#REF!,3,0)</f>
        <v>#REF!</v>
      </c>
    </row>
    <row r="251" spans="1:4">
      <c r="A251" s="35">
        <v>11850012</v>
      </c>
      <c r="B251" s="37" t="s">
        <v>276</v>
      </c>
      <c r="C251" s="35">
        <v>400</v>
      </c>
      <c r="D251" t="e">
        <f>VLOOKUP(A251,#REF!,3,0)</f>
        <v>#REF!</v>
      </c>
    </row>
    <row r="252" spans="1:4">
      <c r="A252" s="35">
        <v>11850022</v>
      </c>
      <c r="B252" s="37" t="s">
        <v>277</v>
      </c>
      <c r="C252" s="35">
        <v>400</v>
      </c>
      <c r="D252" t="e">
        <f>VLOOKUP(A252,#REF!,3,0)</f>
        <v>#REF!</v>
      </c>
    </row>
    <row r="253" spans="1:4">
      <c r="A253" s="35">
        <v>12010002</v>
      </c>
      <c r="B253" s="37" t="s">
        <v>278</v>
      </c>
      <c r="C253" s="35">
        <v>0</v>
      </c>
      <c r="D253" t="e">
        <f>VLOOKUP(A253,#REF!,3,0)</f>
        <v>#REF!</v>
      </c>
    </row>
    <row r="254" spans="1:4">
      <c r="A254" s="35">
        <v>12010012</v>
      </c>
      <c r="B254" s="37" t="s">
        <v>279</v>
      </c>
      <c r="C254" s="35">
        <v>0</v>
      </c>
      <c r="D254" t="e">
        <f>VLOOKUP(A254,#REF!,3,0)</f>
        <v>#REF!</v>
      </c>
    </row>
    <row r="255" spans="1:4">
      <c r="A255" s="35">
        <v>12860022</v>
      </c>
      <c r="B255" s="37" t="s">
        <v>280</v>
      </c>
      <c r="C255" s="35">
        <v>500</v>
      </c>
      <c r="D255" t="e">
        <f>VLOOKUP(A255,#REF!,3,0)</f>
        <v>#REF!</v>
      </c>
    </row>
    <row r="256" spans="1:4">
      <c r="A256" s="35">
        <v>12860032</v>
      </c>
      <c r="B256" s="37" t="s">
        <v>281</v>
      </c>
      <c r="C256" s="35">
        <v>500</v>
      </c>
      <c r="D256" t="e">
        <f>VLOOKUP(A256,#REF!,3,0)</f>
        <v>#REF!</v>
      </c>
    </row>
    <row r="257" spans="1:4">
      <c r="A257" s="35">
        <v>12860042</v>
      </c>
      <c r="B257" s="37" t="s">
        <v>282</v>
      </c>
      <c r="C257" s="35">
        <v>350</v>
      </c>
      <c r="D257" t="e">
        <f>VLOOKUP(A257,#REF!,3,0)</f>
        <v>#REF!</v>
      </c>
    </row>
    <row r="258" spans="1:4">
      <c r="A258" s="35">
        <v>16500072</v>
      </c>
      <c r="B258" s="37" t="s">
        <v>283</v>
      </c>
      <c r="C258" s="35">
        <v>250</v>
      </c>
      <c r="D258" t="e">
        <f>VLOOKUP(A258,#REF!,3,0)</f>
        <v>#REF!</v>
      </c>
    </row>
    <row r="259" spans="1:4">
      <c r="A259" s="35">
        <v>16500082</v>
      </c>
      <c r="B259" s="37" t="s">
        <v>284</v>
      </c>
      <c r="C259" s="35">
        <v>250</v>
      </c>
      <c r="D259" t="e">
        <f>VLOOKUP(A259,#REF!,3,0)</f>
        <v>#REF!</v>
      </c>
    </row>
    <row r="260" spans="1:4">
      <c r="A260" s="35">
        <v>18165021</v>
      </c>
      <c r="B260" s="37" t="s">
        <v>285</v>
      </c>
      <c r="C260" s="35">
        <v>2400</v>
      </c>
      <c r="D260" t="e">
        <f>VLOOKUP(A260,#REF!,3,0)</f>
        <v>#REF!</v>
      </c>
    </row>
    <row r="261" spans="1:4">
      <c r="A261" s="35">
        <v>18165031</v>
      </c>
      <c r="B261" s="37" t="s">
        <v>286</v>
      </c>
      <c r="C261" s="35">
        <v>2500</v>
      </c>
      <c r="D261" t="e">
        <f>VLOOKUP(A261,#REF!,3,0)</f>
        <v>#REF!</v>
      </c>
    </row>
    <row r="262" spans="1:4">
      <c r="A262" s="35">
        <v>18165041</v>
      </c>
      <c r="B262" s="37" t="s">
        <v>287</v>
      </c>
      <c r="C262" s="35">
        <v>2150</v>
      </c>
      <c r="D262" t="e">
        <f>VLOOKUP(A262,#REF!,3,0)</f>
        <v>#REF!</v>
      </c>
    </row>
    <row r="263" spans="1:4">
      <c r="A263" s="35">
        <v>20000122</v>
      </c>
      <c r="B263" s="37" t="s">
        <v>288</v>
      </c>
      <c r="C263" s="35">
        <v>200</v>
      </c>
      <c r="D263" t="e">
        <f>VLOOKUP(A263,#REF!,3,0)</f>
        <v>#REF!</v>
      </c>
    </row>
    <row r="264" spans="1:4">
      <c r="A264" s="35">
        <v>20000132</v>
      </c>
      <c r="B264" s="37" t="s">
        <v>289</v>
      </c>
      <c r="C264" s="35">
        <v>200</v>
      </c>
      <c r="D264" t="e">
        <f>VLOOKUP(A264,#REF!,3,0)</f>
        <v>#REF!</v>
      </c>
    </row>
    <row r="265" spans="1:4">
      <c r="A265" s="35">
        <v>26320082</v>
      </c>
      <c r="B265" s="37" t="s">
        <v>290</v>
      </c>
      <c r="C265" s="35">
        <v>500</v>
      </c>
      <c r="D265" t="e">
        <f>VLOOKUP(A265,#REF!,3,0)</f>
        <v>#REF!</v>
      </c>
    </row>
    <row r="266" spans="1:4">
      <c r="A266" s="35">
        <v>26320092</v>
      </c>
      <c r="B266" s="37" t="s">
        <v>291</v>
      </c>
      <c r="C266" s="35">
        <v>500</v>
      </c>
      <c r="D266" t="e">
        <f>VLOOKUP(A266,#REF!,3,0)</f>
        <v>#REF!</v>
      </c>
    </row>
    <row r="267" spans="1:4">
      <c r="A267" s="35">
        <v>27100132</v>
      </c>
      <c r="B267" s="37" t="s">
        <v>292</v>
      </c>
      <c r="C267" s="35">
        <v>700</v>
      </c>
      <c r="D267" t="e">
        <f>VLOOKUP(A267,#REF!,3,0)</f>
        <v>#REF!</v>
      </c>
    </row>
    <row r="268" spans="1:4">
      <c r="A268" s="35">
        <v>27190162</v>
      </c>
      <c r="B268" s="37" t="s">
        <v>293</v>
      </c>
      <c r="C268" s="35">
        <v>250</v>
      </c>
      <c r="D268" t="e">
        <f>VLOOKUP(A268,#REF!,3,0)</f>
        <v>#REF!</v>
      </c>
    </row>
    <row r="269" spans="1:4">
      <c r="A269" s="35">
        <v>27190172</v>
      </c>
      <c r="B269" s="37" t="s">
        <v>294</v>
      </c>
      <c r="C269" s="35">
        <v>250</v>
      </c>
      <c r="D269" t="e">
        <f>VLOOKUP(A269,#REF!,3,0)</f>
        <v>#REF!</v>
      </c>
    </row>
    <row r="270" spans="1:4">
      <c r="A270" s="35">
        <v>27230122</v>
      </c>
      <c r="B270" s="37" t="s">
        <v>295</v>
      </c>
      <c r="C270" s="35">
        <v>500</v>
      </c>
      <c r="D270" t="e">
        <f>VLOOKUP(A270,#REF!,3,0)</f>
        <v>#REF!</v>
      </c>
    </row>
    <row r="271" spans="1:4">
      <c r="A271" s="35">
        <v>27230132</v>
      </c>
      <c r="B271" s="37" t="s">
        <v>296</v>
      </c>
      <c r="C271" s="35">
        <v>300</v>
      </c>
      <c r="D271" t="e">
        <f>VLOOKUP(A271,#REF!,3,0)</f>
        <v>#REF!</v>
      </c>
    </row>
    <row r="272" spans="1:4">
      <c r="A272" s="35">
        <v>27230142</v>
      </c>
      <c r="B272" s="37" t="s">
        <v>297</v>
      </c>
      <c r="C272" s="35">
        <v>500</v>
      </c>
      <c r="D272" t="e">
        <f>VLOOKUP(A272,#REF!,3,0)</f>
        <v>#REF!</v>
      </c>
    </row>
    <row r="273" spans="1:4">
      <c r="A273" s="35">
        <v>27230152</v>
      </c>
      <c r="B273" s="37" t="s">
        <v>298</v>
      </c>
      <c r="C273" s="35">
        <v>500</v>
      </c>
      <c r="D273" t="e">
        <f>VLOOKUP(A273,#REF!,3,0)</f>
        <v>#REF!</v>
      </c>
    </row>
    <row r="274" spans="1:4">
      <c r="A274" s="35">
        <v>40010002</v>
      </c>
      <c r="B274" s="37" t="s">
        <v>299</v>
      </c>
      <c r="C274" s="35">
        <v>100</v>
      </c>
      <c r="D274" t="e">
        <f>VLOOKUP(A274,#REF!,3,0)</f>
        <v>#REF!</v>
      </c>
    </row>
    <row r="275" spans="1:4">
      <c r="A275" s="35">
        <v>42380022</v>
      </c>
      <c r="B275" s="37" t="s">
        <v>384</v>
      </c>
      <c r="C275" s="35">
        <v>0</v>
      </c>
      <c r="D275" t="e">
        <f>VLOOKUP(A275,#REF!,3,0)</f>
        <v>#REF!</v>
      </c>
    </row>
    <row r="276" spans="1:4">
      <c r="A276" s="35">
        <v>60371042</v>
      </c>
      <c r="B276" s="37" t="s">
        <v>300</v>
      </c>
      <c r="C276" s="35">
        <v>0</v>
      </c>
      <c r="D276" t="e">
        <f>VLOOKUP(A276,#REF!,3,0)</f>
        <v>#REF!</v>
      </c>
    </row>
    <row r="277" spans="1:4">
      <c r="A277" s="35">
        <v>60540002</v>
      </c>
      <c r="B277" s="37" t="s">
        <v>301</v>
      </c>
      <c r="C277" s="35">
        <v>0</v>
      </c>
      <c r="D277" t="e">
        <f>VLOOKUP(A277,#REF!,3,0)</f>
        <v>#REF!</v>
      </c>
    </row>
    <row r="278" spans="1:4">
      <c r="A278" s="35">
        <v>90190002</v>
      </c>
      <c r="B278" s="37" t="s">
        <v>302</v>
      </c>
      <c r="C278" s="35">
        <v>0</v>
      </c>
      <c r="D278" t="e">
        <f>VLOOKUP(A278,#REF!,3,0)</f>
        <v>#REF!</v>
      </c>
    </row>
    <row r="279" spans="1:4">
      <c r="A279" s="35">
        <v>27280092</v>
      </c>
      <c r="B279" s="37" t="s">
        <v>377</v>
      </c>
      <c r="C279" s="35">
        <v>500</v>
      </c>
      <c r="D279" t="e">
        <f>VLOOKUP(A279,#REF!,3,0)</f>
        <v>#REF!</v>
      </c>
    </row>
    <row r="280" spans="1:4">
      <c r="A280" s="35">
        <v>27280102</v>
      </c>
      <c r="B280" s="37" t="s">
        <v>378</v>
      </c>
      <c r="C280" s="35">
        <v>500</v>
      </c>
      <c r="D280" t="e">
        <f>VLOOKUP(A280,#REF!,3,0)</f>
        <v>#REF!</v>
      </c>
    </row>
    <row r="281" spans="1:4">
      <c r="A281" s="35">
        <v>27280112</v>
      </c>
      <c r="B281" s="37" t="s">
        <v>379</v>
      </c>
      <c r="C281" s="35">
        <v>500</v>
      </c>
      <c r="D281" t="e">
        <f>VLOOKUP(A281,#REF!,3,0)</f>
        <v>#REF!</v>
      </c>
    </row>
    <row r="282" spans="1:4">
      <c r="A282" s="35">
        <v>27290012</v>
      </c>
      <c r="B282" s="37" t="s">
        <v>380</v>
      </c>
      <c r="C282" s="35">
        <v>300</v>
      </c>
      <c r="D282" t="e">
        <f>VLOOKUP(A282,#REF!,3,0)</f>
        <v>#REF!</v>
      </c>
    </row>
    <row r="283" spans="1:4">
      <c r="A283" s="35">
        <v>27290022</v>
      </c>
      <c r="B283" s="37" t="s">
        <v>381</v>
      </c>
      <c r="C283" s="35">
        <v>300</v>
      </c>
      <c r="D283" t="e">
        <f>VLOOKUP(A283,#REF!,3,0)</f>
        <v>#REF!</v>
      </c>
    </row>
    <row r="284" spans="1:4">
      <c r="A284" s="35">
        <v>27290032</v>
      </c>
      <c r="B284" s="37" t="s">
        <v>382</v>
      </c>
      <c r="C284" s="35">
        <v>300</v>
      </c>
      <c r="D284" t="e">
        <f>VLOOKUP(A284,#REF!,3,0)</f>
        <v>#REF!</v>
      </c>
    </row>
    <row r="285" spans="1:4">
      <c r="A285" s="35">
        <v>27290042</v>
      </c>
      <c r="B285" s="37" t="s">
        <v>383</v>
      </c>
      <c r="C285" s="35">
        <v>300</v>
      </c>
      <c r="D285" t="e">
        <f>VLOOKUP(A285,#REF!,3,0)</f>
        <v>#REF!</v>
      </c>
    </row>
    <row r="286" spans="1:4">
      <c r="A286" s="35">
        <v>60580002</v>
      </c>
      <c r="B286" s="37" t="s">
        <v>389</v>
      </c>
      <c r="C286" s="35">
        <v>30</v>
      </c>
      <c r="D286" t="e">
        <f>VLOOKUP(A286,#REF!,3,0)</f>
        <v>#REF!</v>
      </c>
    </row>
    <row r="287" spans="1:4">
      <c r="A287" s="35">
        <v>90250002</v>
      </c>
      <c r="B287" s="37" t="s">
        <v>386</v>
      </c>
      <c r="C287" s="35">
        <v>50</v>
      </c>
      <c r="D287" t="e">
        <f>VLOOKUP(A287,#REF!,3,0)</f>
        <v>#REF!</v>
      </c>
    </row>
    <row r="288" spans="1:4">
      <c r="A288" s="35">
        <v>90260002</v>
      </c>
      <c r="B288" s="37" t="s">
        <v>394</v>
      </c>
      <c r="C288" s="35">
        <v>50</v>
      </c>
      <c r="D288" t="e">
        <f>VLOOKUP(A288,#REF!,3,0)</f>
        <v>#REF!</v>
      </c>
    </row>
    <row r="289" spans="1:4">
      <c r="A289" s="35">
        <v>90270002</v>
      </c>
      <c r="B289" s="37" t="s">
        <v>387</v>
      </c>
      <c r="C289" s="35">
        <v>50</v>
      </c>
      <c r="D289" t="e">
        <f>VLOOKUP(A289,#REF!,3,0)</f>
        <v>#REF!</v>
      </c>
    </row>
    <row r="290" spans="1:4">
      <c r="A290" s="35">
        <v>90280002</v>
      </c>
      <c r="B290" s="37" t="s">
        <v>388</v>
      </c>
      <c r="C290" s="35">
        <v>50</v>
      </c>
      <c r="D290" t="e">
        <f>VLOOKUP(A290,#REF!,3,0)</f>
        <v>#REF!</v>
      </c>
    </row>
    <row r="291" spans="1:4">
      <c r="A291" s="35">
        <v>20930012</v>
      </c>
      <c r="B291" s="37" t="s">
        <v>456</v>
      </c>
      <c r="C291" s="35">
        <v>200</v>
      </c>
      <c r="D291" t="e">
        <f>VLOOKUP(A291,#REF!,3,0)</f>
        <v>#REF!</v>
      </c>
    </row>
    <row r="292" spans="1:4">
      <c r="A292" s="35">
        <v>20930022</v>
      </c>
      <c r="B292" s="37" t="s">
        <v>457</v>
      </c>
      <c r="C292" s="35">
        <v>200</v>
      </c>
      <c r="D292" t="e">
        <f>VLOOKUP(A292,#REF!,3,0)</f>
        <v>#REF!</v>
      </c>
    </row>
    <row r="293" spans="1:4">
      <c r="A293" s="35">
        <v>20930032</v>
      </c>
      <c r="B293" s="37" t="s">
        <v>458</v>
      </c>
      <c r="C293" s="35">
        <v>200</v>
      </c>
      <c r="D293" t="e">
        <f>VLOOKUP(A293,#REF!,3,0)</f>
        <v>#REF!</v>
      </c>
    </row>
  </sheetData>
  <autoFilter ref="A2:D293" xr:uid="{00000000-0009-0000-0000-000002000000}"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3:D18"/>
  <sheetViews>
    <sheetView workbookViewId="0">
      <selection activeCell="E21" sqref="E21:E22"/>
    </sheetView>
  </sheetViews>
  <sheetFormatPr defaultRowHeight="16.5"/>
  <cols>
    <col min="2" max="2" width="11.875" style="35" customWidth="1"/>
    <col min="3" max="3" width="34.875" bestFit="1" customWidth="1"/>
    <col min="4" max="4" width="9" style="35"/>
  </cols>
  <sheetData>
    <row r="3" spans="2:4" ht="25.5" customHeight="1">
      <c r="B3" s="47" t="s">
        <v>440</v>
      </c>
      <c r="C3" s="47" t="s">
        <v>437</v>
      </c>
      <c r="D3" s="47" t="s">
        <v>442</v>
      </c>
    </row>
    <row r="4" spans="2:4" ht="25.5" customHeight="1">
      <c r="B4" s="54" t="s">
        <v>438</v>
      </c>
      <c r="C4" s="55" t="s">
        <v>439</v>
      </c>
      <c r="D4" s="54">
        <v>9</v>
      </c>
    </row>
    <row r="5" spans="2:4" ht="25.5" customHeight="1">
      <c r="B5" s="61" t="s">
        <v>451</v>
      </c>
      <c r="C5" s="62"/>
      <c r="D5" s="54">
        <v>9</v>
      </c>
    </row>
    <row r="6" spans="2:4" ht="25.5" customHeight="1">
      <c r="B6" s="57">
        <v>0.4</v>
      </c>
      <c r="C6" s="52" t="s">
        <v>445</v>
      </c>
      <c r="D6" s="56">
        <v>20</v>
      </c>
    </row>
    <row r="7" spans="2:4" ht="25.5" customHeight="1">
      <c r="B7" s="58"/>
      <c r="C7" s="52" t="s">
        <v>444</v>
      </c>
      <c r="D7" s="56">
        <v>16</v>
      </c>
    </row>
    <row r="8" spans="2:4" ht="25.5" customHeight="1">
      <c r="B8" s="58"/>
      <c r="C8" s="52" t="s">
        <v>443</v>
      </c>
      <c r="D8" s="56">
        <v>6</v>
      </c>
    </row>
    <row r="9" spans="2:4" ht="25.5" customHeight="1">
      <c r="B9" s="58"/>
      <c r="C9" s="52" t="s">
        <v>446</v>
      </c>
      <c r="D9" s="56">
        <v>77</v>
      </c>
    </row>
    <row r="10" spans="2:4" ht="25.5" customHeight="1">
      <c r="B10" s="59"/>
      <c r="C10" s="52" t="s">
        <v>441</v>
      </c>
      <c r="D10" s="56">
        <v>2</v>
      </c>
    </row>
    <row r="11" spans="2:4" ht="25.5" customHeight="1">
      <c r="B11" s="63" t="s">
        <v>450</v>
      </c>
      <c r="C11" s="64"/>
      <c r="D11" s="56">
        <f>SUM(D6:D10)</f>
        <v>121</v>
      </c>
    </row>
    <row r="12" spans="2:4" ht="25.5" customHeight="1">
      <c r="B12" s="60">
        <v>0.38</v>
      </c>
      <c r="C12" s="51" t="s">
        <v>312</v>
      </c>
      <c r="D12" s="53">
        <v>103</v>
      </c>
    </row>
    <row r="13" spans="2:4" ht="25.5" customHeight="1">
      <c r="B13" s="60"/>
      <c r="C13" s="51" t="s">
        <v>346</v>
      </c>
      <c r="D13" s="53">
        <v>79</v>
      </c>
    </row>
    <row r="14" spans="2:4" ht="25.5" customHeight="1">
      <c r="B14" s="60"/>
      <c r="C14" s="51" t="s">
        <v>447</v>
      </c>
      <c r="D14" s="53">
        <v>7</v>
      </c>
    </row>
    <row r="15" spans="2:4" ht="25.5" customHeight="1">
      <c r="B15" s="60"/>
      <c r="C15" s="51" t="s">
        <v>314</v>
      </c>
      <c r="D15" s="53">
        <v>3</v>
      </c>
    </row>
    <row r="16" spans="2:4" ht="25.5" customHeight="1">
      <c r="B16" s="60"/>
      <c r="C16" s="51" t="s">
        <v>448</v>
      </c>
      <c r="D16" s="53">
        <v>10</v>
      </c>
    </row>
    <row r="17" spans="2:4" ht="25.5" customHeight="1">
      <c r="B17" s="65" t="s">
        <v>449</v>
      </c>
      <c r="C17" s="66"/>
      <c r="D17" s="53">
        <f>SUM(D12:D16)</f>
        <v>202</v>
      </c>
    </row>
    <row r="18" spans="2:4" ht="25.5" customHeight="1">
      <c r="B18" s="47" t="s">
        <v>452</v>
      </c>
      <c r="C18" s="50"/>
      <c r="D18" s="47">
        <f>D5+D11+D17</f>
        <v>332</v>
      </c>
    </row>
  </sheetData>
  <mergeCells count="5">
    <mergeCell ref="B6:B10"/>
    <mergeCell ref="B12:B16"/>
    <mergeCell ref="B5:C5"/>
    <mergeCell ref="B11:C11"/>
    <mergeCell ref="B17:C17"/>
  </mergeCells>
  <phoneticPr fontId="2" type="noConversion"/>
  <pageMargins left="0.7" right="0.7" top="0.75" bottom="0.75" header="0.3" footer="0.3"/>
  <pageSetup paperSize="9" orientation="portrait" r:id="rId1"/>
  <ignoredErrors>
    <ignoredError sqref="D1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79998168889431442"/>
  </sheetPr>
  <dimension ref="A1:K123"/>
  <sheetViews>
    <sheetView topLeftCell="A90" workbookViewId="0">
      <selection activeCell="F123" sqref="F123"/>
    </sheetView>
  </sheetViews>
  <sheetFormatPr defaultRowHeight="16.5"/>
  <cols>
    <col min="1" max="2" width="5.625" style="35" customWidth="1"/>
    <col min="4" max="4" width="11" bestFit="1" customWidth="1"/>
    <col min="6" max="6" width="10.125" style="34" bestFit="1" customWidth="1"/>
    <col min="7" max="7" width="15.625" style="34" bestFit="1" customWidth="1"/>
    <col min="8" max="8" width="53.125" bestFit="1" customWidth="1"/>
    <col min="10" max="10" width="16.25" bestFit="1" customWidth="1"/>
    <col min="11" max="11" width="10" bestFit="1" customWidth="1"/>
  </cols>
  <sheetData>
    <row r="1" spans="1:11">
      <c r="A1" s="37" t="s">
        <v>429</v>
      </c>
      <c r="B1" s="37"/>
    </row>
    <row r="2" spans="1:11">
      <c r="A2" s="47" t="s">
        <v>303</v>
      </c>
      <c r="B2" s="47" t="s">
        <v>435</v>
      </c>
      <c r="C2" s="47" t="s">
        <v>303</v>
      </c>
      <c r="D2" s="47" t="s">
        <v>430</v>
      </c>
      <c r="E2" s="47" t="s">
        <v>304</v>
      </c>
      <c r="F2" s="48" t="s">
        <v>1</v>
      </c>
      <c r="G2" s="48" t="s">
        <v>431</v>
      </c>
      <c r="H2" s="47" t="s">
        <v>2</v>
      </c>
      <c r="I2" s="47" t="s">
        <v>0</v>
      </c>
      <c r="J2" s="47" t="s">
        <v>309</v>
      </c>
      <c r="K2" s="47" t="s">
        <v>432</v>
      </c>
    </row>
    <row r="3" spans="1:11">
      <c r="A3" s="38">
        <v>13</v>
      </c>
      <c r="B3" s="38">
        <v>1</v>
      </c>
      <c r="C3" s="43" t="s">
        <v>390</v>
      </c>
      <c r="D3" s="43" t="s">
        <v>405</v>
      </c>
      <c r="E3" s="43" t="s">
        <v>311</v>
      </c>
      <c r="F3" s="44">
        <v>11850012</v>
      </c>
      <c r="G3" s="44">
        <v>8809862281136</v>
      </c>
      <c r="H3" s="43" t="s">
        <v>276</v>
      </c>
      <c r="I3" s="45">
        <v>34000</v>
      </c>
      <c r="J3" s="45">
        <f>I3*K3</f>
        <v>13600</v>
      </c>
      <c r="K3" s="46">
        <v>0.4</v>
      </c>
    </row>
    <row r="4" spans="1:11">
      <c r="A4" s="38">
        <v>14</v>
      </c>
      <c r="B4" s="38">
        <v>2</v>
      </c>
      <c r="C4" s="43" t="s">
        <v>390</v>
      </c>
      <c r="D4" s="43" t="s">
        <v>405</v>
      </c>
      <c r="E4" s="43" t="s">
        <v>311</v>
      </c>
      <c r="F4" s="44">
        <v>11850022</v>
      </c>
      <c r="G4" s="44">
        <v>8809862281143</v>
      </c>
      <c r="H4" s="43" t="s">
        <v>277</v>
      </c>
      <c r="I4" s="45">
        <v>34000</v>
      </c>
      <c r="J4" s="45">
        <f t="shared" ref="J4:J67" si="0">I4*K4</f>
        <v>13600</v>
      </c>
      <c r="K4" s="46">
        <v>0.4</v>
      </c>
    </row>
    <row r="5" spans="1:11">
      <c r="A5" s="38">
        <v>22</v>
      </c>
      <c r="B5" s="38">
        <v>3</v>
      </c>
      <c r="C5" s="43" t="s">
        <v>390</v>
      </c>
      <c r="D5" s="43" t="s">
        <v>400</v>
      </c>
      <c r="E5" s="43" t="s">
        <v>311</v>
      </c>
      <c r="F5" s="44">
        <v>18165021</v>
      </c>
      <c r="G5" s="44">
        <v>8809862283130</v>
      </c>
      <c r="H5" s="43" t="s">
        <v>285</v>
      </c>
      <c r="I5" s="45">
        <v>36000</v>
      </c>
      <c r="J5" s="45">
        <f t="shared" si="0"/>
        <v>14400</v>
      </c>
      <c r="K5" s="46">
        <v>0.4</v>
      </c>
    </row>
    <row r="6" spans="1:11">
      <c r="A6" s="38">
        <v>23</v>
      </c>
      <c r="B6" s="38">
        <v>4</v>
      </c>
      <c r="C6" s="43" t="s">
        <v>390</v>
      </c>
      <c r="D6" s="43" t="s">
        <v>400</v>
      </c>
      <c r="E6" s="43" t="s">
        <v>311</v>
      </c>
      <c r="F6" s="44">
        <v>18165031</v>
      </c>
      <c r="G6" s="44">
        <v>8809862283154</v>
      </c>
      <c r="H6" s="43" t="s">
        <v>286</v>
      </c>
      <c r="I6" s="45">
        <v>36000</v>
      </c>
      <c r="J6" s="45">
        <f t="shared" si="0"/>
        <v>14400</v>
      </c>
      <c r="K6" s="46">
        <v>0.4</v>
      </c>
    </row>
    <row r="7" spans="1:11">
      <c r="A7" s="38">
        <v>24</v>
      </c>
      <c r="B7" s="38">
        <v>5</v>
      </c>
      <c r="C7" s="43" t="s">
        <v>390</v>
      </c>
      <c r="D7" s="43" t="s">
        <v>400</v>
      </c>
      <c r="E7" s="43" t="s">
        <v>311</v>
      </c>
      <c r="F7" s="44">
        <v>18165041</v>
      </c>
      <c r="G7" s="44">
        <v>8809862283178</v>
      </c>
      <c r="H7" s="43" t="s">
        <v>287</v>
      </c>
      <c r="I7" s="45">
        <v>36000</v>
      </c>
      <c r="J7" s="45">
        <f t="shared" si="0"/>
        <v>14400</v>
      </c>
      <c r="K7" s="46">
        <v>0.4</v>
      </c>
    </row>
    <row r="8" spans="1:11">
      <c r="A8" s="38">
        <v>33</v>
      </c>
      <c r="B8" s="38">
        <v>6</v>
      </c>
      <c r="C8" s="43" t="s">
        <v>390</v>
      </c>
      <c r="D8" s="43" t="s">
        <v>405</v>
      </c>
      <c r="E8" s="43" t="s">
        <v>311</v>
      </c>
      <c r="F8" s="44">
        <v>18260012</v>
      </c>
      <c r="G8" s="44">
        <v>8809828416688</v>
      </c>
      <c r="H8" s="43" t="s">
        <v>102</v>
      </c>
      <c r="I8" s="45">
        <v>45000</v>
      </c>
      <c r="J8" s="45">
        <f t="shared" si="0"/>
        <v>18000</v>
      </c>
      <c r="K8" s="46">
        <v>0.4</v>
      </c>
    </row>
    <row r="9" spans="1:11">
      <c r="A9" s="38">
        <v>34</v>
      </c>
      <c r="B9" s="38">
        <v>7</v>
      </c>
      <c r="C9" s="43" t="s">
        <v>390</v>
      </c>
      <c r="D9" s="43" t="s">
        <v>405</v>
      </c>
      <c r="E9" s="43" t="s">
        <v>311</v>
      </c>
      <c r="F9" s="44">
        <v>18260022</v>
      </c>
      <c r="G9" s="44">
        <v>8809828416695</v>
      </c>
      <c r="H9" s="43" t="s">
        <v>103</v>
      </c>
      <c r="I9" s="45">
        <v>45000</v>
      </c>
      <c r="J9" s="45">
        <f t="shared" si="0"/>
        <v>18000</v>
      </c>
      <c r="K9" s="46">
        <v>0.4</v>
      </c>
    </row>
    <row r="10" spans="1:11">
      <c r="A10" s="38">
        <v>39</v>
      </c>
      <c r="B10" s="38">
        <v>8</v>
      </c>
      <c r="C10" s="43" t="s">
        <v>390</v>
      </c>
      <c r="D10" s="43" t="s">
        <v>404</v>
      </c>
      <c r="E10" s="43" t="s">
        <v>311</v>
      </c>
      <c r="F10" s="44">
        <v>17990002</v>
      </c>
      <c r="G10" s="44">
        <v>8809828414967</v>
      </c>
      <c r="H10" s="43" t="s">
        <v>65</v>
      </c>
      <c r="I10" s="45">
        <v>18000</v>
      </c>
      <c r="J10" s="45">
        <f t="shared" si="0"/>
        <v>7200</v>
      </c>
      <c r="K10" s="46">
        <v>0.4</v>
      </c>
    </row>
    <row r="11" spans="1:11">
      <c r="A11" s="38">
        <v>40</v>
      </c>
      <c r="B11" s="38">
        <v>9</v>
      </c>
      <c r="C11" s="43" t="s">
        <v>390</v>
      </c>
      <c r="D11" s="43" t="s">
        <v>405</v>
      </c>
      <c r="E11" s="43" t="s">
        <v>311</v>
      </c>
      <c r="F11" s="44">
        <v>18096142</v>
      </c>
      <c r="G11" s="44">
        <v>8809828414363</v>
      </c>
      <c r="H11" s="43" t="s">
        <v>85</v>
      </c>
      <c r="I11" s="45">
        <v>34000</v>
      </c>
      <c r="J11" s="45">
        <f t="shared" si="0"/>
        <v>13600</v>
      </c>
      <c r="K11" s="46">
        <v>0.4</v>
      </c>
    </row>
    <row r="12" spans="1:11">
      <c r="A12" s="38">
        <v>41</v>
      </c>
      <c r="B12" s="38">
        <v>10</v>
      </c>
      <c r="C12" s="43" t="s">
        <v>390</v>
      </c>
      <c r="D12" s="43" t="s">
        <v>405</v>
      </c>
      <c r="E12" s="43" t="s">
        <v>311</v>
      </c>
      <c r="F12" s="44">
        <v>18096152</v>
      </c>
      <c r="G12" s="44">
        <v>8809828414370</v>
      </c>
      <c r="H12" s="43" t="s">
        <v>86</v>
      </c>
      <c r="I12" s="45">
        <v>34000</v>
      </c>
      <c r="J12" s="45">
        <f t="shared" si="0"/>
        <v>13600</v>
      </c>
      <c r="K12" s="46">
        <v>0.4</v>
      </c>
    </row>
    <row r="13" spans="1:11">
      <c r="A13" s="38">
        <v>42</v>
      </c>
      <c r="B13" s="38">
        <v>11</v>
      </c>
      <c r="C13" s="43" t="s">
        <v>390</v>
      </c>
      <c r="D13" s="43" t="s">
        <v>400</v>
      </c>
      <c r="E13" s="43" t="s">
        <v>311</v>
      </c>
      <c r="F13" s="44">
        <v>13830021</v>
      </c>
      <c r="G13" s="44">
        <v>8809691974964</v>
      </c>
      <c r="H13" s="43" t="s">
        <v>9</v>
      </c>
      <c r="I13" s="45">
        <v>34000</v>
      </c>
      <c r="J13" s="45">
        <f t="shared" si="0"/>
        <v>13600</v>
      </c>
      <c r="K13" s="46">
        <v>0.4</v>
      </c>
    </row>
    <row r="14" spans="1:11">
      <c r="A14" s="38">
        <v>43</v>
      </c>
      <c r="B14" s="38">
        <v>12</v>
      </c>
      <c r="C14" s="43" t="s">
        <v>390</v>
      </c>
      <c r="D14" s="43" t="s">
        <v>400</v>
      </c>
      <c r="E14" s="43" t="s">
        <v>311</v>
      </c>
      <c r="F14" s="44">
        <v>13830031</v>
      </c>
      <c r="G14" s="44">
        <v>8809691974971</v>
      </c>
      <c r="H14" s="43" t="s">
        <v>10</v>
      </c>
      <c r="I14" s="45">
        <v>34000</v>
      </c>
      <c r="J14" s="45">
        <f t="shared" si="0"/>
        <v>13600</v>
      </c>
      <c r="K14" s="46">
        <v>0.4</v>
      </c>
    </row>
    <row r="15" spans="1:11">
      <c r="A15" s="38">
        <v>44</v>
      </c>
      <c r="B15" s="38">
        <v>13</v>
      </c>
      <c r="C15" s="43" t="s">
        <v>390</v>
      </c>
      <c r="D15" s="43" t="s">
        <v>400</v>
      </c>
      <c r="E15" s="43" t="s">
        <v>311</v>
      </c>
      <c r="F15" s="44">
        <v>13830041</v>
      </c>
      <c r="G15" s="44">
        <v>8809691974988</v>
      </c>
      <c r="H15" s="43" t="s">
        <v>11</v>
      </c>
      <c r="I15" s="45">
        <v>34000</v>
      </c>
      <c r="J15" s="45">
        <f t="shared" si="0"/>
        <v>13600</v>
      </c>
      <c r="K15" s="46">
        <v>0.4</v>
      </c>
    </row>
    <row r="16" spans="1:11">
      <c r="A16" s="38">
        <v>45</v>
      </c>
      <c r="B16" s="38">
        <v>14</v>
      </c>
      <c r="C16" s="43" t="s">
        <v>390</v>
      </c>
      <c r="D16" s="43" t="s">
        <v>400</v>
      </c>
      <c r="E16" s="43" t="s">
        <v>311</v>
      </c>
      <c r="F16" s="44">
        <v>13830051</v>
      </c>
      <c r="G16" s="44">
        <v>8809691974995</v>
      </c>
      <c r="H16" s="43" t="s">
        <v>12</v>
      </c>
      <c r="I16" s="45">
        <v>34000</v>
      </c>
      <c r="J16" s="45">
        <f t="shared" si="0"/>
        <v>13600</v>
      </c>
      <c r="K16" s="46">
        <v>0.4</v>
      </c>
    </row>
    <row r="17" spans="1:11">
      <c r="A17" s="38">
        <v>47</v>
      </c>
      <c r="B17" s="38">
        <v>15</v>
      </c>
      <c r="C17" s="43" t="s">
        <v>390</v>
      </c>
      <c r="D17" s="43" t="s">
        <v>400</v>
      </c>
      <c r="E17" s="43" t="s">
        <v>311</v>
      </c>
      <c r="F17" s="44">
        <v>16869021</v>
      </c>
      <c r="G17" s="44">
        <v>8809751113760</v>
      </c>
      <c r="H17" s="43" t="s">
        <v>46</v>
      </c>
      <c r="I17" s="45">
        <v>34000</v>
      </c>
      <c r="J17" s="45">
        <f t="shared" si="0"/>
        <v>13600</v>
      </c>
      <c r="K17" s="46">
        <v>0.4</v>
      </c>
    </row>
    <row r="18" spans="1:11">
      <c r="A18" s="38">
        <v>48</v>
      </c>
      <c r="B18" s="38">
        <v>16</v>
      </c>
      <c r="C18" s="43" t="s">
        <v>390</v>
      </c>
      <c r="D18" s="43" t="s">
        <v>400</v>
      </c>
      <c r="E18" s="43" t="s">
        <v>311</v>
      </c>
      <c r="F18" s="44">
        <v>16869031</v>
      </c>
      <c r="G18" s="44">
        <v>8809751113777</v>
      </c>
      <c r="H18" s="43" t="s">
        <v>47</v>
      </c>
      <c r="I18" s="45">
        <v>34000</v>
      </c>
      <c r="J18" s="45">
        <f t="shared" si="0"/>
        <v>13600</v>
      </c>
      <c r="K18" s="46">
        <v>0.4</v>
      </c>
    </row>
    <row r="19" spans="1:11">
      <c r="A19" s="38">
        <v>49</v>
      </c>
      <c r="B19" s="38">
        <v>17</v>
      </c>
      <c r="C19" s="43" t="s">
        <v>390</v>
      </c>
      <c r="D19" s="43" t="s">
        <v>400</v>
      </c>
      <c r="E19" s="43" t="s">
        <v>311</v>
      </c>
      <c r="F19" s="44">
        <v>16869041</v>
      </c>
      <c r="G19" s="44">
        <v>8809751113784</v>
      </c>
      <c r="H19" s="43" t="s">
        <v>48</v>
      </c>
      <c r="I19" s="45">
        <v>34000</v>
      </c>
      <c r="J19" s="45">
        <f t="shared" si="0"/>
        <v>13600</v>
      </c>
      <c r="K19" s="46">
        <v>0.4</v>
      </c>
    </row>
    <row r="20" spans="1:11">
      <c r="A20" s="38">
        <v>50</v>
      </c>
      <c r="B20" s="38">
        <v>18</v>
      </c>
      <c r="C20" s="43" t="s">
        <v>390</v>
      </c>
      <c r="D20" s="43" t="s">
        <v>400</v>
      </c>
      <c r="E20" s="43" t="s">
        <v>311</v>
      </c>
      <c r="F20" s="44">
        <v>17262021</v>
      </c>
      <c r="G20" s="44">
        <v>8809644495287</v>
      </c>
      <c r="H20" s="43" t="s">
        <v>49</v>
      </c>
      <c r="I20" s="45">
        <v>32000</v>
      </c>
      <c r="J20" s="45">
        <f t="shared" si="0"/>
        <v>12800</v>
      </c>
      <c r="K20" s="46">
        <v>0.4</v>
      </c>
    </row>
    <row r="21" spans="1:11">
      <c r="A21" s="38">
        <v>51</v>
      </c>
      <c r="B21" s="38">
        <v>19</v>
      </c>
      <c r="C21" s="43" t="s">
        <v>390</v>
      </c>
      <c r="D21" s="43" t="s">
        <v>400</v>
      </c>
      <c r="E21" s="43" t="s">
        <v>311</v>
      </c>
      <c r="F21" s="44">
        <v>17262031</v>
      </c>
      <c r="G21" s="44">
        <v>8809644495294</v>
      </c>
      <c r="H21" s="43" t="s">
        <v>50</v>
      </c>
      <c r="I21" s="45">
        <v>32000</v>
      </c>
      <c r="J21" s="45">
        <f t="shared" si="0"/>
        <v>12800</v>
      </c>
      <c r="K21" s="46">
        <v>0.4</v>
      </c>
    </row>
    <row r="22" spans="1:11">
      <c r="A22" s="38">
        <v>52</v>
      </c>
      <c r="B22" s="38">
        <v>20</v>
      </c>
      <c r="C22" s="43" t="s">
        <v>390</v>
      </c>
      <c r="D22" s="43" t="s">
        <v>400</v>
      </c>
      <c r="E22" s="43" t="s">
        <v>311</v>
      </c>
      <c r="F22" s="44">
        <v>17262041</v>
      </c>
      <c r="G22" s="44">
        <v>8809644495300</v>
      </c>
      <c r="H22" s="43" t="s">
        <v>51</v>
      </c>
      <c r="I22" s="45">
        <v>32000</v>
      </c>
      <c r="J22" s="45">
        <f t="shared" si="0"/>
        <v>12800</v>
      </c>
      <c r="K22" s="46">
        <v>0.4</v>
      </c>
    </row>
    <row r="23" spans="1:11">
      <c r="A23" s="38">
        <v>53</v>
      </c>
      <c r="B23" s="38">
        <v>21</v>
      </c>
      <c r="C23" s="43" t="s">
        <v>390</v>
      </c>
      <c r="D23" s="43" t="s">
        <v>400</v>
      </c>
      <c r="E23" s="43" t="s">
        <v>311</v>
      </c>
      <c r="F23" s="44">
        <v>18160021</v>
      </c>
      <c r="G23" s="44">
        <v>8809751117010</v>
      </c>
      <c r="H23" s="43" t="s">
        <v>92</v>
      </c>
      <c r="I23" s="45">
        <v>34000</v>
      </c>
      <c r="J23" s="45">
        <f t="shared" si="0"/>
        <v>13600</v>
      </c>
      <c r="K23" s="46">
        <v>0.4</v>
      </c>
    </row>
    <row r="24" spans="1:11">
      <c r="A24" s="38">
        <v>54</v>
      </c>
      <c r="B24" s="38">
        <v>22</v>
      </c>
      <c r="C24" s="43" t="s">
        <v>390</v>
      </c>
      <c r="D24" s="43" t="s">
        <v>400</v>
      </c>
      <c r="E24" s="43" t="s">
        <v>311</v>
      </c>
      <c r="F24" s="44">
        <v>18160031</v>
      </c>
      <c r="G24" s="44">
        <v>8809751117034</v>
      </c>
      <c r="H24" s="43" t="s">
        <v>93</v>
      </c>
      <c r="I24" s="45">
        <v>34000</v>
      </c>
      <c r="J24" s="45">
        <f t="shared" si="0"/>
        <v>13600</v>
      </c>
      <c r="K24" s="46">
        <v>0.4</v>
      </c>
    </row>
    <row r="25" spans="1:11">
      <c r="A25" s="38">
        <v>55</v>
      </c>
      <c r="B25" s="38">
        <v>23</v>
      </c>
      <c r="C25" s="43" t="s">
        <v>390</v>
      </c>
      <c r="D25" s="43" t="s">
        <v>400</v>
      </c>
      <c r="E25" s="43" t="s">
        <v>311</v>
      </c>
      <c r="F25" s="44">
        <v>18160041</v>
      </c>
      <c r="G25" s="44">
        <v>8809751117058</v>
      </c>
      <c r="H25" s="43" t="s">
        <v>94</v>
      </c>
      <c r="I25" s="45">
        <v>34000</v>
      </c>
      <c r="J25" s="45">
        <f t="shared" si="0"/>
        <v>13600</v>
      </c>
      <c r="K25" s="46">
        <v>0.4</v>
      </c>
    </row>
    <row r="26" spans="1:11">
      <c r="A26" s="38">
        <v>57</v>
      </c>
      <c r="B26" s="38">
        <v>24</v>
      </c>
      <c r="C26" s="43" t="s">
        <v>390</v>
      </c>
      <c r="D26" s="43" t="s">
        <v>400</v>
      </c>
      <c r="E26" s="43" t="s">
        <v>311</v>
      </c>
      <c r="F26" s="44">
        <v>18200021</v>
      </c>
      <c r="G26" s="44">
        <v>8809786595296</v>
      </c>
      <c r="H26" s="43" t="s">
        <v>99</v>
      </c>
      <c r="I26" s="45">
        <v>34000</v>
      </c>
      <c r="J26" s="45">
        <f t="shared" si="0"/>
        <v>13600</v>
      </c>
      <c r="K26" s="46">
        <v>0.4</v>
      </c>
    </row>
    <row r="27" spans="1:11">
      <c r="A27" s="38">
        <v>58</v>
      </c>
      <c r="B27" s="38">
        <v>25</v>
      </c>
      <c r="C27" s="43" t="s">
        <v>390</v>
      </c>
      <c r="D27" s="43" t="s">
        <v>400</v>
      </c>
      <c r="E27" s="43" t="s">
        <v>311</v>
      </c>
      <c r="F27" s="44">
        <v>18200031</v>
      </c>
      <c r="G27" s="44">
        <v>8809786595319</v>
      </c>
      <c r="H27" s="43" t="s">
        <v>100</v>
      </c>
      <c r="I27" s="45">
        <v>34000</v>
      </c>
      <c r="J27" s="45">
        <f t="shared" si="0"/>
        <v>13600</v>
      </c>
      <c r="K27" s="46">
        <v>0.4</v>
      </c>
    </row>
    <row r="28" spans="1:11">
      <c r="A28" s="38">
        <v>59</v>
      </c>
      <c r="B28" s="38">
        <v>26</v>
      </c>
      <c r="C28" s="43" t="s">
        <v>390</v>
      </c>
      <c r="D28" s="43" t="s">
        <v>400</v>
      </c>
      <c r="E28" s="43" t="s">
        <v>311</v>
      </c>
      <c r="F28" s="44">
        <v>18200041</v>
      </c>
      <c r="G28" s="44">
        <v>8809786595333</v>
      </c>
      <c r="H28" s="43" t="s">
        <v>101</v>
      </c>
      <c r="I28" s="45">
        <v>34000</v>
      </c>
      <c r="J28" s="45">
        <f t="shared" si="0"/>
        <v>13600</v>
      </c>
      <c r="K28" s="46">
        <v>0.4</v>
      </c>
    </row>
    <row r="29" spans="1:11">
      <c r="A29" s="38">
        <v>100</v>
      </c>
      <c r="B29" s="38">
        <v>27</v>
      </c>
      <c r="C29" s="43" t="s">
        <v>390</v>
      </c>
      <c r="D29" s="43" t="s">
        <v>404</v>
      </c>
      <c r="E29" s="43" t="s">
        <v>311</v>
      </c>
      <c r="F29" s="44">
        <v>17990012</v>
      </c>
      <c r="G29" s="44">
        <v>8809598299719</v>
      </c>
      <c r="H29" s="43" t="s">
        <v>66</v>
      </c>
      <c r="I29" s="45">
        <v>18000</v>
      </c>
      <c r="J29" s="45">
        <f t="shared" si="0"/>
        <v>7200</v>
      </c>
      <c r="K29" s="46">
        <v>0.4</v>
      </c>
    </row>
    <row r="30" spans="1:11">
      <c r="A30" s="38">
        <v>101</v>
      </c>
      <c r="B30" s="38">
        <v>28</v>
      </c>
      <c r="C30" s="43" t="s">
        <v>390</v>
      </c>
      <c r="D30" s="43" t="s">
        <v>404</v>
      </c>
      <c r="E30" s="43" t="s">
        <v>311</v>
      </c>
      <c r="F30" s="44">
        <v>17990022</v>
      </c>
      <c r="G30" s="44">
        <v>8809598299726</v>
      </c>
      <c r="H30" s="43" t="s">
        <v>67</v>
      </c>
      <c r="I30" s="45">
        <v>18000</v>
      </c>
      <c r="J30" s="45">
        <f t="shared" si="0"/>
        <v>7200</v>
      </c>
      <c r="K30" s="46">
        <v>0.4</v>
      </c>
    </row>
    <row r="31" spans="1:11">
      <c r="A31" s="38">
        <v>102</v>
      </c>
      <c r="B31" s="38">
        <v>29</v>
      </c>
      <c r="C31" s="43" t="s">
        <v>390</v>
      </c>
      <c r="D31" s="43" t="s">
        <v>404</v>
      </c>
      <c r="E31" s="43" t="s">
        <v>311</v>
      </c>
      <c r="F31" s="44">
        <v>17990032</v>
      </c>
      <c r="G31" s="44">
        <v>8809691976043</v>
      </c>
      <c r="H31" s="43" t="s">
        <v>68</v>
      </c>
      <c r="I31" s="45">
        <v>18000</v>
      </c>
      <c r="J31" s="45">
        <f t="shared" si="0"/>
        <v>7200</v>
      </c>
      <c r="K31" s="46">
        <v>0.4</v>
      </c>
    </row>
    <row r="32" spans="1:11">
      <c r="A32" s="38">
        <v>103</v>
      </c>
      <c r="B32" s="38">
        <v>30</v>
      </c>
      <c r="C32" s="43" t="s">
        <v>390</v>
      </c>
      <c r="D32" s="43" t="s">
        <v>404</v>
      </c>
      <c r="E32" s="43" t="s">
        <v>311</v>
      </c>
      <c r="F32" s="44">
        <v>17991012</v>
      </c>
      <c r="G32" s="44">
        <v>8809644494648</v>
      </c>
      <c r="H32" s="43" t="s">
        <v>69</v>
      </c>
      <c r="I32" s="45">
        <v>18000</v>
      </c>
      <c r="J32" s="45">
        <f t="shared" si="0"/>
        <v>7200</v>
      </c>
      <c r="K32" s="46">
        <v>0.4</v>
      </c>
    </row>
    <row r="33" spans="1:11">
      <c r="A33" s="38">
        <v>104</v>
      </c>
      <c r="B33" s="38">
        <v>31</v>
      </c>
      <c r="C33" s="43" t="s">
        <v>390</v>
      </c>
      <c r="D33" s="43" t="s">
        <v>404</v>
      </c>
      <c r="E33" s="43" t="s">
        <v>311</v>
      </c>
      <c r="F33" s="44">
        <v>17991022</v>
      </c>
      <c r="G33" s="44">
        <v>8809644494655</v>
      </c>
      <c r="H33" s="43" t="s">
        <v>70</v>
      </c>
      <c r="I33" s="45">
        <v>18000</v>
      </c>
      <c r="J33" s="45">
        <f t="shared" si="0"/>
        <v>7200</v>
      </c>
      <c r="K33" s="46">
        <v>0.4</v>
      </c>
    </row>
    <row r="34" spans="1:11">
      <c r="A34" s="38">
        <v>107</v>
      </c>
      <c r="B34" s="38">
        <v>32</v>
      </c>
      <c r="C34" s="43" t="s">
        <v>390</v>
      </c>
      <c r="D34" s="43" t="s">
        <v>405</v>
      </c>
      <c r="E34" s="43" t="s">
        <v>311</v>
      </c>
      <c r="F34" s="44">
        <v>18096012</v>
      </c>
      <c r="G34" s="44">
        <v>8809786594107</v>
      </c>
      <c r="H34" s="43" t="s">
        <v>79</v>
      </c>
      <c r="I34" s="45">
        <v>34000</v>
      </c>
      <c r="J34" s="45">
        <f t="shared" si="0"/>
        <v>13600</v>
      </c>
      <c r="K34" s="46">
        <v>0.4</v>
      </c>
    </row>
    <row r="35" spans="1:11">
      <c r="A35" s="38">
        <v>108</v>
      </c>
      <c r="B35" s="38">
        <v>33</v>
      </c>
      <c r="C35" s="43" t="s">
        <v>390</v>
      </c>
      <c r="D35" s="43" t="s">
        <v>405</v>
      </c>
      <c r="E35" s="43" t="s">
        <v>311</v>
      </c>
      <c r="F35" s="44">
        <v>18096022</v>
      </c>
      <c r="G35" s="44">
        <v>8809786594114</v>
      </c>
      <c r="H35" s="43" t="s">
        <v>80</v>
      </c>
      <c r="I35" s="45">
        <v>34000</v>
      </c>
      <c r="J35" s="45">
        <f t="shared" si="0"/>
        <v>13600</v>
      </c>
      <c r="K35" s="46">
        <v>0.4</v>
      </c>
    </row>
    <row r="36" spans="1:11">
      <c r="A36" s="38">
        <v>109</v>
      </c>
      <c r="B36" s="38">
        <v>34</v>
      </c>
      <c r="C36" s="43" t="s">
        <v>390</v>
      </c>
      <c r="D36" s="43" t="s">
        <v>405</v>
      </c>
      <c r="E36" s="43" t="s">
        <v>311</v>
      </c>
      <c r="F36" s="44">
        <v>18096032</v>
      </c>
      <c r="G36" s="44">
        <v>8809786594121</v>
      </c>
      <c r="H36" s="43" t="s">
        <v>81</v>
      </c>
      <c r="I36" s="45">
        <v>34000</v>
      </c>
      <c r="J36" s="45">
        <f t="shared" si="0"/>
        <v>13600</v>
      </c>
      <c r="K36" s="46">
        <v>0.4</v>
      </c>
    </row>
    <row r="37" spans="1:11">
      <c r="A37" s="38">
        <v>110</v>
      </c>
      <c r="B37" s="38">
        <v>35</v>
      </c>
      <c r="C37" s="43" t="s">
        <v>390</v>
      </c>
      <c r="D37" s="43" t="s">
        <v>405</v>
      </c>
      <c r="E37" s="43" t="s">
        <v>311</v>
      </c>
      <c r="F37" s="44">
        <v>18096082</v>
      </c>
      <c r="G37" s="44">
        <v>8809786597917</v>
      </c>
      <c r="H37" s="43" t="s">
        <v>82</v>
      </c>
      <c r="I37" s="45">
        <v>34000</v>
      </c>
      <c r="J37" s="45">
        <f t="shared" si="0"/>
        <v>13600</v>
      </c>
      <c r="K37" s="46">
        <v>0.4</v>
      </c>
    </row>
    <row r="38" spans="1:11">
      <c r="A38" s="38">
        <v>111</v>
      </c>
      <c r="B38" s="38">
        <v>36</v>
      </c>
      <c r="C38" s="43" t="s">
        <v>390</v>
      </c>
      <c r="D38" s="43" t="s">
        <v>405</v>
      </c>
      <c r="E38" s="43" t="s">
        <v>311</v>
      </c>
      <c r="F38" s="44">
        <v>18096092</v>
      </c>
      <c r="G38" s="44">
        <v>8809786598839</v>
      </c>
      <c r="H38" s="43" t="s">
        <v>83</v>
      </c>
      <c r="I38" s="45">
        <v>34000</v>
      </c>
      <c r="J38" s="45">
        <f t="shared" si="0"/>
        <v>13600</v>
      </c>
      <c r="K38" s="46">
        <v>0.4</v>
      </c>
    </row>
    <row r="39" spans="1:11">
      <c r="A39" s="38">
        <v>112</v>
      </c>
      <c r="B39" s="38">
        <v>37</v>
      </c>
      <c r="C39" s="43" t="s">
        <v>390</v>
      </c>
      <c r="D39" s="43" t="s">
        <v>405</v>
      </c>
      <c r="E39" s="43" t="s">
        <v>311</v>
      </c>
      <c r="F39" s="44">
        <v>18096122</v>
      </c>
      <c r="G39" s="44">
        <v>8809786598822</v>
      </c>
      <c r="H39" s="43" t="s">
        <v>84</v>
      </c>
      <c r="I39" s="45">
        <v>34000</v>
      </c>
      <c r="J39" s="45">
        <f t="shared" si="0"/>
        <v>13600</v>
      </c>
      <c r="K39" s="46">
        <v>0.4</v>
      </c>
    </row>
    <row r="40" spans="1:11">
      <c r="A40" s="38">
        <v>113</v>
      </c>
      <c r="B40" s="38">
        <v>38</v>
      </c>
      <c r="C40" s="43" t="s">
        <v>390</v>
      </c>
      <c r="D40" s="43" t="s">
        <v>405</v>
      </c>
      <c r="E40" s="43" t="s">
        <v>311</v>
      </c>
      <c r="F40" s="44">
        <v>18110012</v>
      </c>
      <c r="G40" s="44">
        <v>8809751117409</v>
      </c>
      <c r="H40" s="43" t="s">
        <v>87</v>
      </c>
      <c r="I40" s="45">
        <v>23000</v>
      </c>
      <c r="J40" s="45">
        <f t="shared" si="0"/>
        <v>9200</v>
      </c>
      <c r="K40" s="46">
        <v>0.4</v>
      </c>
    </row>
    <row r="41" spans="1:11">
      <c r="A41" s="38">
        <v>114</v>
      </c>
      <c r="B41" s="38">
        <v>39</v>
      </c>
      <c r="C41" s="43" t="s">
        <v>390</v>
      </c>
      <c r="D41" s="43" t="s">
        <v>405</v>
      </c>
      <c r="E41" s="43" t="s">
        <v>311</v>
      </c>
      <c r="F41" s="44">
        <v>18110022</v>
      </c>
      <c r="G41" s="44">
        <v>8809751117416</v>
      </c>
      <c r="H41" s="43" t="s">
        <v>88</v>
      </c>
      <c r="I41" s="45">
        <v>23000</v>
      </c>
      <c r="J41" s="45">
        <f t="shared" si="0"/>
        <v>9200</v>
      </c>
      <c r="K41" s="46">
        <v>0.4</v>
      </c>
    </row>
    <row r="42" spans="1:11">
      <c r="A42" s="38">
        <v>115</v>
      </c>
      <c r="B42" s="38">
        <v>40</v>
      </c>
      <c r="C42" s="43" t="s">
        <v>390</v>
      </c>
      <c r="D42" s="43" t="s">
        <v>405</v>
      </c>
      <c r="E42" s="43" t="s">
        <v>311</v>
      </c>
      <c r="F42" s="44">
        <v>18110032</v>
      </c>
      <c r="G42" s="44">
        <v>8809828411188</v>
      </c>
      <c r="H42" s="43" t="s">
        <v>89</v>
      </c>
      <c r="I42" s="45">
        <v>23000</v>
      </c>
      <c r="J42" s="45">
        <f t="shared" si="0"/>
        <v>9200</v>
      </c>
      <c r="K42" s="46">
        <v>0.4</v>
      </c>
    </row>
    <row r="43" spans="1:11">
      <c r="A43" s="38">
        <v>116</v>
      </c>
      <c r="B43" s="38">
        <v>41</v>
      </c>
      <c r="C43" s="43" t="s">
        <v>390</v>
      </c>
      <c r="D43" s="43" t="s">
        <v>405</v>
      </c>
      <c r="E43" s="43" t="s">
        <v>311</v>
      </c>
      <c r="F43" s="44">
        <v>18110042</v>
      </c>
      <c r="G43" s="44">
        <v>8809828411195</v>
      </c>
      <c r="H43" s="43" t="s">
        <v>90</v>
      </c>
      <c r="I43" s="45">
        <v>23000</v>
      </c>
      <c r="J43" s="45">
        <f t="shared" si="0"/>
        <v>9200</v>
      </c>
      <c r="K43" s="46">
        <v>0.4</v>
      </c>
    </row>
    <row r="44" spans="1:11">
      <c r="A44" s="38">
        <v>149</v>
      </c>
      <c r="B44" s="38">
        <v>42</v>
      </c>
      <c r="C44" s="43" t="s">
        <v>390</v>
      </c>
      <c r="D44" s="43" t="s">
        <v>400</v>
      </c>
      <c r="E44" s="43" t="s">
        <v>311</v>
      </c>
      <c r="F44" s="44">
        <v>18162032</v>
      </c>
      <c r="G44" s="44">
        <v>8809786594497</v>
      </c>
      <c r="H44" s="43" t="s">
        <v>374</v>
      </c>
      <c r="I44" s="45">
        <v>16000</v>
      </c>
      <c r="J44" s="45">
        <f t="shared" si="0"/>
        <v>6400</v>
      </c>
      <c r="K44" s="46">
        <v>0.4</v>
      </c>
    </row>
    <row r="45" spans="1:11">
      <c r="A45" s="38">
        <v>152</v>
      </c>
      <c r="B45" s="38">
        <v>43</v>
      </c>
      <c r="C45" s="43" t="s">
        <v>390</v>
      </c>
      <c r="D45" s="43" t="s">
        <v>407</v>
      </c>
      <c r="E45" s="43" t="s">
        <v>315</v>
      </c>
      <c r="F45" s="44">
        <v>20000122</v>
      </c>
      <c r="G45" s="44">
        <v>8809862284069</v>
      </c>
      <c r="H45" s="43" t="s">
        <v>288</v>
      </c>
      <c r="I45" s="45">
        <v>14000</v>
      </c>
      <c r="J45" s="45">
        <f t="shared" si="0"/>
        <v>5600</v>
      </c>
      <c r="K45" s="46">
        <v>0.4</v>
      </c>
    </row>
    <row r="46" spans="1:11">
      <c r="A46" s="38">
        <v>153</v>
      </c>
      <c r="B46" s="38">
        <v>44</v>
      </c>
      <c r="C46" s="43" t="s">
        <v>390</v>
      </c>
      <c r="D46" s="43" t="s">
        <v>407</v>
      </c>
      <c r="E46" s="43" t="s">
        <v>315</v>
      </c>
      <c r="F46" s="44">
        <v>20000132</v>
      </c>
      <c r="G46" s="44">
        <v>8809862284076</v>
      </c>
      <c r="H46" s="43" t="s">
        <v>289</v>
      </c>
      <c r="I46" s="45">
        <v>14000</v>
      </c>
      <c r="J46" s="45">
        <f t="shared" si="0"/>
        <v>5600</v>
      </c>
      <c r="K46" s="46">
        <v>0.4</v>
      </c>
    </row>
    <row r="47" spans="1:11">
      <c r="A47" s="38">
        <v>159</v>
      </c>
      <c r="B47" s="38">
        <v>45</v>
      </c>
      <c r="C47" s="43" t="s">
        <v>390</v>
      </c>
      <c r="D47" s="43" t="s">
        <v>408</v>
      </c>
      <c r="E47" s="43" t="s">
        <v>315</v>
      </c>
      <c r="F47" s="44">
        <v>27230122</v>
      </c>
      <c r="G47" s="44">
        <v>8809862284021</v>
      </c>
      <c r="H47" s="43" t="s">
        <v>295</v>
      </c>
      <c r="I47" s="45">
        <v>11000</v>
      </c>
      <c r="J47" s="45">
        <f t="shared" si="0"/>
        <v>4400</v>
      </c>
      <c r="K47" s="46">
        <v>0.4</v>
      </c>
    </row>
    <row r="48" spans="1:11">
      <c r="A48" s="38">
        <v>160</v>
      </c>
      <c r="B48" s="38">
        <v>46</v>
      </c>
      <c r="C48" s="43" t="s">
        <v>390</v>
      </c>
      <c r="D48" s="43" t="s">
        <v>408</v>
      </c>
      <c r="E48" s="43" t="s">
        <v>315</v>
      </c>
      <c r="F48" s="44">
        <v>27230132</v>
      </c>
      <c r="G48" s="44">
        <v>8809862284038</v>
      </c>
      <c r="H48" s="43" t="s">
        <v>296</v>
      </c>
      <c r="I48" s="45">
        <v>11000</v>
      </c>
      <c r="J48" s="45">
        <f t="shared" si="0"/>
        <v>4400</v>
      </c>
      <c r="K48" s="46">
        <v>0.4</v>
      </c>
    </row>
    <row r="49" spans="1:11">
      <c r="A49" s="38">
        <v>161</v>
      </c>
      <c r="B49" s="38">
        <v>47</v>
      </c>
      <c r="C49" s="43" t="s">
        <v>390</v>
      </c>
      <c r="D49" s="43" t="s">
        <v>408</v>
      </c>
      <c r="E49" s="43" t="s">
        <v>315</v>
      </c>
      <c r="F49" s="44">
        <v>27230142</v>
      </c>
      <c r="G49" s="44">
        <v>8809862284045</v>
      </c>
      <c r="H49" s="43" t="s">
        <v>297</v>
      </c>
      <c r="I49" s="45">
        <v>11000</v>
      </c>
      <c r="J49" s="45">
        <f t="shared" si="0"/>
        <v>4400</v>
      </c>
      <c r="K49" s="46">
        <v>0.4</v>
      </c>
    </row>
    <row r="50" spans="1:11">
      <c r="A50" s="38">
        <v>162</v>
      </c>
      <c r="B50" s="38">
        <v>48</v>
      </c>
      <c r="C50" s="43" t="s">
        <v>390</v>
      </c>
      <c r="D50" s="43" t="s">
        <v>408</v>
      </c>
      <c r="E50" s="43" t="s">
        <v>315</v>
      </c>
      <c r="F50" s="44">
        <v>27230152</v>
      </c>
      <c r="G50" s="44">
        <v>8809862284052</v>
      </c>
      <c r="H50" s="43" t="s">
        <v>298</v>
      </c>
      <c r="I50" s="45">
        <v>11000</v>
      </c>
      <c r="J50" s="45">
        <f t="shared" si="0"/>
        <v>4400</v>
      </c>
      <c r="K50" s="46">
        <v>0.4</v>
      </c>
    </row>
    <row r="51" spans="1:11">
      <c r="A51" s="38">
        <v>169</v>
      </c>
      <c r="B51" s="38">
        <v>49</v>
      </c>
      <c r="C51" s="43" t="s">
        <v>390</v>
      </c>
      <c r="D51" s="43" t="s">
        <v>408</v>
      </c>
      <c r="E51" s="43" t="s">
        <v>315</v>
      </c>
      <c r="F51" s="44">
        <v>26760212</v>
      </c>
      <c r="G51" s="44">
        <v>8809828419719</v>
      </c>
      <c r="H51" s="43" t="s">
        <v>171</v>
      </c>
      <c r="I51" s="45">
        <v>10000</v>
      </c>
      <c r="J51" s="45">
        <f t="shared" si="0"/>
        <v>4000</v>
      </c>
      <c r="K51" s="46">
        <v>0.4</v>
      </c>
    </row>
    <row r="52" spans="1:11">
      <c r="A52" s="38">
        <v>170</v>
      </c>
      <c r="B52" s="38">
        <v>50</v>
      </c>
      <c r="C52" s="43" t="s">
        <v>390</v>
      </c>
      <c r="D52" s="43" t="s">
        <v>408</v>
      </c>
      <c r="E52" s="43" t="s">
        <v>315</v>
      </c>
      <c r="F52" s="44">
        <v>26760222</v>
      </c>
      <c r="G52" s="44">
        <v>8809828419726</v>
      </c>
      <c r="H52" s="43" t="s">
        <v>172</v>
      </c>
      <c r="I52" s="45">
        <v>10000</v>
      </c>
      <c r="J52" s="45">
        <f t="shared" si="0"/>
        <v>4000</v>
      </c>
      <c r="K52" s="46">
        <v>0.4</v>
      </c>
    </row>
    <row r="53" spans="1:11">
      <c r="A53" s="38">
        <v>171</v>
      </c>
      <c r="B53" s="38">
        <v>51</v>
      </c>
      <c r="C53" s="43" t="s">
        <v>390</v>
      </c>
      <c r="D53" s="43" t="s">
        <v>408</v>
      </c>
      <c r="E53" s="43" t="s">
        <v>315</v>
      </c>
      <c r="F53" s="44">
        <v>26760232</v>
      </c>
      <c r="G53" s="44">
        <v>8809828419733</v>
      </c>
      <c r="H53" s="43" t="s">
        <v>173</v>
      </c>
      <c r="I53" s="45">
        <v>10000</v>
      </c>
      <c r="J53" s="45">
        <f t="shared" si="0"/>
        <v>4000</v>
      </c>
      <c r="K53" s="46">
        <v>0.4</v>
      </c>
    </row>
    <row r="54" spans="1:11">
      <c r="A54" s="38">
        <v>172</v>
      </c>
      <c r="B54" s="38">
        <v>52</v>
      </c>
      <c r="C54" s="43" t="s">
        <v>390</v>
      </c>
      <c r="D54" s="43" t="s">
        <v>408</v>
      </c>
      <c r="E54" s="43" t="s">
        <v>315</v>
      </c>
      <c r="F54" s="44">
        <v>26760242</v>
      </c>
      <c r="G54" s="44">
        <v>8809828419740</v>
      </c>
      <c r="H54" s="43" t="s">
        <v>174</v>
      </c>
      <c r="I54" s="45">
        <v>10000</v>
      </c>
      <c r="J54" s="45">
        <f t="shared" si="0"/>
        <v>4000</v>
      </c>
      <c r="K54" s="46">
        <v>0.4</v>
      </c>
    </row>
    <row r="55" spans="1:11">
      <c r="A55" s="38">
        <v>173</v>
      </c>
      <c r="B55" s="38">
        <v>53</v>
      </c>
      <c r="C55" s="43" t="s">
        <v>390</v>
      </c>
      <c r="D55" s="43" t="s">
        <v>408</v>
      </c>
      <c r="E55" s="43" t="s">
        <v>315</v>
      </c>
      <c r="F55" s="44">
        <v>26760252</v>
      </c>
      <c r="G55" s="44">
        <v>8809828419757</v>
      </c>
      <c r="H55" s="43" t="s">
        <v>175</v>
      </c>
      <c r="I55" s="45">
        <v>10000</v>
      </c>
      <c r="J55" s="45">
        <f t="shared" si="0"/>
        <v>4000</v>
      </c>
      <c r="K55" s="46">
        <v>0.4</v>
      </c>
    </row>
    <row r="56" spans="1:11">
      <c r="A56" s="38">
        <v>178</v>
      </c>
      <c r="B56" s="38">
        <v>54</v>
      </c>
      <c r="C56" s="43" t="s">
        <v>390</v>
      </c>
      <c r="D56" s="43" t="s">
        <v>408</v>
      </c>
      <c r="E56" s="43" t="s">
        <v>315</v>
      </c>
      <c r="F56" s="44">
        <v>26511292</v>
      </c>
      <c r="G56" s="44">
        <v>8809828415261</v>
      </c>
      <c r="H56" s="43" t="s">
        <v>158</v>
      </c>
      <c r="I56" s="45">
        <v>10000</v>
      </c>
      <c r="J56" s="45">
        <f t="shared" si="0"/>
        <v>4000</v>
      </c>
      <c r="K56" s="46">
        <v>0.4</v>
      </c>
    </row>
    <row r="57" spans="1:11">
      <c r="A57" s="38">
        <v>179</v>
      </c>
      <c r="B57" s="38">
        <v>55</v>
      </c>
      <c r="C57" s="43" t="s">
        <v>390</v>
      </c>
      <c r="D57" s="43" t="s">
        <v>408</v>
      </c>
      <c r="E57" s="43" t="s">
        <v>315</v>
      </c>
      <c r="F57" s="44">
        <v>26511302</v>
      </c>
      <c r="G57" s="44">
        <v>8809828415278</v>
      </c>
      <c r="H57" s="43" t="s">
        <v>159</v>
      </c>
      <c r="I57" s="45">
        <v>10000</v>
      </c>
      <c r="J57" s="45">
        <f t="shared" si="0"/>
        <v>4000</v>
      </c>
      <c r="K57" s="46">
        <v>0.4</v>
      </c>
    </row>
    <row r="58" spans="1:11">
      <c r="A58" s="38">
        <v>180</v>
      </c>
      <c r="B58" s="38">
        <v>56</v>
      </c>
      <c r="C58" s="43" t="s">
        <v>390</v>
      </c>
      <c r="D58" s="43" t="s">
        <v>408</v>
      </c>
      <c r="E58" s="43" t="s">
        <v>315</v>
      </c>
      <c r="F58" s="44">
        <v>26511312</v>
      </c>
      <c r="G58" s="44">
        <v>8809828415285</v>
      </c>
      <c r="H58" s="43" t="s">
        <v>160</v>
      </c>
      <c r="I58" s="45">
        <v>10000</v>
      </c>
      <c r="J58" s="45">
        <f t="shared" si="0"/>
        <v>4000</v>
      </c>
      <c r="K58" s="46">
        <v>0.4</v>
      </c>
    </row>
    <row r="59" spans="1:11">
      <c r="A59" s="38">
        <v>182</v>
      </c>
      <c r="B59" s="38">
        <v>57</v>
      </c>
      <c r="C59" s="43" t="s">
        <v>390</v>
      </c>
      <c r="D59" s="43" t="s">
        <v>407</v>
      </c>
      <c r="E59" s="43" t="s">
        <v>315</v>
      </c>
      <c r="F59" s="44">
        <v>20000092</v>
      </c>
      <c r="G59" s="44">
        <v>8809828413625</v>
      </c>
      <c r="H59" s="43" t="s">
        <v>123</v>
      </c>
      <c r="I59" s="45">
        <v>14000</v>
      </c>
      <c r="J59" s="45">
        <f t="shared" si="0"/>
        <v>5600</v>
      </c>
      <c r="K59" s="46">
        <v>0.4</v>
      </c>
    </row>
    <row r="60" spans="1:11">
      <c r="A60" s="38">
        <v>183</v>
      </c>
      <c r="B60" s="38">
        <v>58</v>
      </c>
      <c r="C60" s="43" t="s">
        <v>390</v>
      </c>
      <c r="D60" s="43" t="s">
        <v>407</v>
      </c>
      <c r="E60" s="43" t="s">
        <v>315</v>
      </c>
      <c r="F60" s="44">
        <v>20000102</v>
      </c>
      <c r="G60" s="44">
        <v>8809828413632</v>
      </c>
      <c r="H60" s="43" t="s">
        <v>124</v>
      </c>
      <c r="I60" s="45">
        <v>14000</v>
      </c>
      <c r="J60" s="45">
        <f t="shared" si="0"/>
        <v>5600</v>
      </c>
      <c r="K60" s="46">
        <v>0.4</v>
      </c>
    </row>
    <row r="61" spans="1:11">
      <c r="A61" s="38">
        <v>192</v>
      </c>
      <c r="B61" s="38">
        <v>59</v>
      </c>
      <c r="C61" s="43" t="s">
        <v>390</v>
      </c>
      <c r="D61" s="43" t="s">
        <v>408</v>
      </c>
      <c r="E61" s="43" t="s">
        <v>315</v>
      </c>
      <c r="F61" s="44">
        <v>27280012</v>
      </c>
      <c r="G61" s="44">
        <v>8809828414226</v>
      </c>
      <c r="H61" s="43" t="s">
        <v>235</v>
      </c>
      <c r="I61" s="45">
        <v>11000</v>
      </c>
      <c r="J61" s="45">
        <f t="shared" si="0"/>
        <v>4400</v>
      </c>
      <c r="K61" s="46">
        <v>0.4</v>
      </c>
    </row>
    <row r="62" spans="1:11">
      <c r="A62" s="38">
        <v>193</v>
      </c>
      <c r="B62" s="38">
        <v>60</v>
      </c>
      <c r="C62" s="43" t="s">
        <v>390</v>
      </c>
      <c r="D62" s="43" t="s">
        <v>408</v>
      </c>
      <c r="E62" s="43" t="s">
        <v>315</v>
      </c>
      <c r="F62" s="44">
        <v>27280022</v>
      </c>
      <c r="G62" s="44">
        <v>8809828414233</v>
      </c>
      <c r="H62" s="43" t="s">
        <v>236</v>
      </c>
      <c r="I62" s="45">
        <v>11000</v>
      </c>
      <c r="J62" s="45">
        <f t="shared" si="0"/>
        <v>4400</v>
      </c>
      <c r="K62" s="46">
        <v>0.4</v>
      </c>
    </row>
    <row r="63" spans="1:11">
      <c r="A63" s="38">
        <v>194</v>
      </c>
      <c r="B63" s="38">
        <v>61</v>
      </c>
      <c r="C63" s="43" t="s">
        <v>390</v>
      </c>
      <c r="D63" s="43" t="s">
        <v>408</v>
      </c>
      <c r="E63" s="43" t="s">
        <v>315</v>
      </c>
      <c r="F63" s="44">
        <v>27280032</v>
      </c>
      <c r="G63" s="44">
        <v>8809828414240</v>
      </c>
      <c r="H63" s="43" t="s">
        <v>237</v>
      </c>
      <c r="I63" s="45">
        <v>11000</v>
      </c>
      <c r="J63" s="45">
        <f t="shared" si="0"/>
        <v>4400</v>
      </c>
      <c r="K63" s="46">
        <v>0.4</v>
      </c>
    </row>
    <row r="64" spans="1:11">
      <c r="A64" s="38">
        <v>195</v>
      </c>
      <c r="B64" s="38">
        <v>62</v>
      </c>
      <c r="C64" s="43" t="s">
        <v>390</v>
      </c>
      <c r="D64" s="43" t="s">
        <v>408</v>
      </c>
      <c r="E64" s="43" t="s">
        <v>315</v>
      </c>
      <c r="F64" s="44">
        <v>27280042</v>
      </c>
      <c r="G64" s="44">
        <v>8809828414257</v>
      </c>
      <c r="H64" s="43" t="s">
        <v>238</v>
      </c>
      <c r="I64" s="45">
        <v>11000</v>
      </c>
      <c r="J64" s="45">
        <f t="shared" si="0"/>
        <v>4400</v>
      </c>
      <c r="K64" s="46">
        <v>0.4</v>
      </c>
    </row>
    <row r="65" spans="1:11">
      <c r="A65" s="38">
        <v>196</v>
      </c>
      <c r="B65" s="38">
        <v>63</v>
      </c>
      <c r="C65" s="43" t="s">
        <v>390</v>
      </c>
      <c r="D65" s="43" t="s">
        <v>408</v>
      </c>
      <c r="E65" s="43" t="s">
        <v>315</v>
      </c>
      <c r="F65" s="44">
        <v>27280052</v>
      </c>
      <c r="G65" s="44">
        <v>8809828414264</v>
      </c>
      <c r="H65" s="43" t="s">
        <v>239</v>
      </c>
      <c r="I65" s="45">
        <v>11000</v>
      </c>
      <c r="J65" s="45">
        <f t="shared" si="0"/>
        <v>4400</v>
      </c>
      <c r="K65" s="46">
        <v>0.4</v>
      </c>
    </row>
    <row r="66" spans="1:11">
      <c r="A66" s="38">
        <v>197</v>
      </c>
      <c r="B66" s="38">
        <v>64</v>
      </c>
      <c r="C66" s="43" t="s">
        <v>390</v>
      </c>
      <c r="D66" s="43" t="s">
        <v>408</v>
      </c>
      <c r="E66" s="43" t="s">
        <v>315</v>
      </c>
      <c r="F66" s="44">
        <v>27280062</v>
      </c>
      <c r="G66" s="44">
        <v>8809828414271</v>
      </c>
      <c r="H66" s="43" t="s">
        <v>240</v>
      </c>
      <c r="I66" s="45">
        <v>11000</v>
      </c>
      <c r="J66" s="45">
        <f t="shared" si="0"/>
        <v>4400</v>
      </c>
      <c r="K66" s="46">
        <v>0.4</v>
      </c>
    </row>
    <row r="67" spans="1:11">
      <c r="A67" s="38">
        <v>198</v>
      </c>
      <c r="B67" s="38">
        <v>65</v>
      </c>
      <c r="C67" s="43" t="s">
        <v>390</v>
      </c>
      <c r="D67" s="43" t="s">
        <v>408</v>
      </c>
      <c r="E67" s="43" t="s">
        <v>315</v>
      </c>
      <c r="F67" s="44">
        <v>26511012</v>
      </c>
      <c r="G67" s="44">
        <v>8809644495034</v>
      </c>
      <c r="H67" s="43" t="s">
        <v>142</v>
      </c>
      <c r="I67" s="45">
        <v>10000</v>
      </c>
      <c r="J67" s="45">
        <f t="shared" si="0"/>
        <v>4000</v>
      </c>
      <c r="K67" s="46">
        <v>0.4</v>
      </c>
    </row>
    <row r="68" spans="1:11">
      <c r="A68" s="38">
        <v>199</v>
      </c>
      <c r="B68" s="38">
        <v>66</v>
      </c>
      <c r="C68" s="43" t="s">
        <v>390</v>
      </c>
      <c r="D68" s="43" t="s">
        <v>408</v>
      </c>
      <c r="E68" s="43" t="s">
        <v>315</v>
      </c>
      <c r="F68" s="44">
        <v>26511022</v>
      </c>
      <c r="G68" s="44">
        <v>8809644495041</v>
      </c>
      <c r="H68" s="43" t="s">
        <v>143</v>
      </c>
      <c r="I68" s="45">
        <v>10000</v>
      </c>
      <c r="J68" s="45">
        <f t="shared" ref="J68:J123" si="1">I68*K68</f>
        <v>4000</v>
      </c>
      <c r="K68" s="46">
        <v>0.4</v>
      </c>
    </row>
    <row r="69" spans="1:11">
      <c r="A69" s="38">
        <v>200</v>
      </c>
      <c r="B69" s="38">
        <v>67</v>
      </c>
      <c r="C69" s="43" t="s">
        <v>390</v>
      </c>
      <c r="D69" s="43" t="s">
        <v>408</v>
      </c>
      <c r="E69" s="43" t="s">
        <v>315</v>
      </c>
      <c r="F69" s="44">
        <v>26511082</v>
      </c>
      <c r="G69" s="44">
        <v>8809644495102</v>
      </c>
      <c r="H69" s="43" t="s">
        <v>144</v>
      </c>
      <c r="I69" s="45">
        <v>10000</v>
      </c>
      <c r="J69" s="45">
        <f t="shared" si="1"/>
        <v>4000</v>
      </c>
      <c r="K69" s="46">
        <v>0.4</v>
      </c>
    </row>
    <row r="70" spans="1:11">
      <c r="A70" s="38">
        <v>201</v>
      </c>
      <c r="B70" s="38">
        <v>68</v>
      </c>
      <c r="C70" s="43" t="s">
        <v>390</v>
      </c>
      <c r="D70" s="43" t="s">
        <v>408</v>
      </c>
      <c r="E70" s="43" t="s">
        <v>315</v>
      </c>
      <c r="F70" s="44">
        <v>26511142</v>
      </c>
      <c r="G70" s="44">
        <v>8809786597092</v>
      </c>
      <c r="H70" s="43" t="s">
        <v>145</v>
      </c>
      <c r="I70" s="45">
        <v>10000</v>
      </c>
      <c r="J70" s="45">
        <f t="shared" si="1"/>
        <v>4000</v>
      </c>
      <c r="K70" s="46">
        <v>0.4</v>
      </c>
    </row>
    <row r="71" spans="1:11">
      <c r="A71" s="38">
        <v>202</v>
      </c>
      <c r="B71" s="38">
        <v>69</v>
      </c>
      <c r="C71" s="43" t="s">
        <v>390</v>
      </c>
      <c r="D71" s="43" t="s">
        <v>408</v>
      </c>
      <c r="E71" s="43" t="s">
        <v>315</v>
      </c>
      <c r="F71" s="44">
        <v>26511162</v>
      </c>
      <c r="G71" s="44">
        <v>8809691972069</v>
      </c>
      <c r="H71" s="43" t="s">
        <v>146</v>
      </c>
      <c r="I71" s="45">
        <v>10000</v>
      </c>
      <c r="J71" s="45">
        <f t="shared" si="1"/>
        <v>4000</v>
      </c>
      <c r="K71" s="46">
        <v>0.4</v>
      </c>
    </row>
    <row r="72" spans="1:11">
      <c r="A72" s="38">
        <v>203</v>
      </c>
      <c r="B72" s="38">
        <v>70</v>
      </c>
      <c r="C72" s="43" t="s">
        <v>390</v>
      </c>
      <c r="D72" s="43" t="s">
        <v>408</v>
      </c>
      <c r="E72" s="43" t="s">
        <v>315</v>
      </c>
      <c r="F72" s="44">
        <v>26511172</v>
      </c>
      <c r="G72" s="44">
        <v>8809691972076</v>
      </c>
      <c r="H72" s="43" t="s">
        <v>147</v>
      </c>
      <c r="I72" s="45">
        <v>10000</v>
      </c>
      <c r="J72" s="45">
        <f t="shared" si="1"/>
        <v>4000</v>
      </c>
      <c r="K72" s="46">
        <v>0.4</v>
      </c>
    </row>
    <row r="73" spans="1:11">
      <c r="A73" s="38">
        <v>204</v>
      </c>
      <c r="B73" s="38">
        <v>71</v>
      </c>
      <c r="C73" s="43" t="s">
        <v>390</v>
      </c>
      <c r="D73" s="43" t="s">
        <v>408</v>
      </c>
      <c r="E73" s="43" t="s">
        <v>315</v>
      </c>
      <c r="F73" s="44">
        <v>26511182</v>
      </c>
      <c r="G73" s="44">
        <v>8809751116235</v>
      </c>
      <c r="H73" s="43" t="s">
        <v>148</v>
      </c>
      <c r="I73" s="45">
        <v>10000</v>
      </c>
      <c r="J73" s="45">
        <f t="shared" si="1"/>
        <v>4000</v>
      </c>
      <c r="K73" s="46">
        <v>0.4</v>
      </c>
    </row>
    <row r="74" spans="1:11">
      <c r="A74" s="38">
        <v>205</v>
      </c>
      <c r="B74" s="38">
        <v>72</v>
      </c>
      <c r="C74" s="43" t="s">
        <v>390</v>
      </c>
      <c r="D74" s="43" t="s">
        <v>408</v>
      </c>
      <c r="E74" s="43" t="s">
        <v>315</v>
      </c>
      <c r="F74" s="44">
        <v>26511192</v>
      </c>
      <c r="G74" s="44">
        <v>8809751118710</v>
      </c>
      <c r="H74" s="43" t="s">
        <v>149</v>
      </c>
      <c r="I74" s="45">
        <v>10000</v>
      </c>
      <c r="J74" s="45">
        <f t="shared" si="1"/>
        <v>4000</v>
      </c>
      <c r="K74" s="46">
        <v>0.4</v>
      </c>
    </row>
    <row r="75" spans="1:11">
      <c r="A75" s="38">
        <v>206</v>
      </c>
      <c r="B75" s="38">
        <v>73</v>
      </c>
      <c r="C75" s="43" t="s">
        <v>390</v>
      </c>
      <c r="D75" s="43" t="s">
        <v>408</v>
      </c>
      <c r="E75" s="43" t="s">
        <v>315</v>
      </c>
      <c r="F75" s="44">
        <v>26511212</v>
      </c>
      <c r="G75" s="44">
        <v>8809786597108</v>
      </c>
      <c r="H75" s="43" t="s">
        <v>150</v>
      </c>
      <c r="I75" s="45">
        <v>10000</v>
      </c>
      <c r="J75" s="45">
        <f t="shared" si="1"/>
        <v>4000</v>
      </c>
      <c r="K75" s="46">
        <v>0.4</v>
      </c>
    </row>
    <row r="76" spans="1:11">
      <c r="A76" s="38">
        <v>207</v>
      </c>
      <c r="B76" s="38">
        <v>74</v>
      </c>
      <c r="C76" s="43" t="s">
        <v>390</v>
      </c>
      <c r="D76" s="43" t="s">
        <v>408</v>
      </c>
      <c r="E76" s="43" t="s">
        <v>315</v>
      </c>
      <c r="F76" s="44">
        <v>26511222</v>
      </c>
      <c r="G76" s="44">
        <v>8809786599652</v>
      </c>
      <c r="H76" s="43" t="s">
        <v>151</v>
      </c>
      <c r="I76" s="45">
        <v>10000</v>
      </c>
      <c r="J76" s="45">
        <f t="shared" si="1"/>
        <v>4000</v>
      </c>
      <c r="K76" s="46">
        <v>0.4</v>
      </c>
    </row>
    <row r="77" spans="1:11">
      <c r="A77" s="38">
        <v>208</v>
      </c>
      <c r="B77" s="38">
        <v>75</v>
      </c>
      <c r="C77" s="43" t="s">
        <v>390</v>
      </c>
      <c r="D77" s="43" t="s">
        <v>408</v>
      </c>
      <c r="E77" s="43" t="s">
        <v>315</v>
      </c>
      <c r="F77" s="44">
        <v>26511232</v>
      </c>
      <c r="G77" s="44">
        <v>8809786599669</v>
      </c>
      <c r="H77" s="43" t="s">
        <v>152</v>
      </c>
      <c r="I77" s="45">
        <v>10000</v>
      </c>
      <c r="J77" s="45">
        <f t="shared" si="1"/>
        <v>4000</v>
      </c>
      <c r="K77" s="46">
        <v>0.4</v>
      </c>
    </row>
    <row r="78" spans="1:11">
      <c r="A78" s="38">
        <v>209</v>
      </c>
      <c r="B78" s="38">
        <v>76</v>
      </c>
      <c r="C78" s="43" t="s">
        <v>390</v>
      </c>
      <c r="D78" s="43" t="s">
        <v>408</v>
      </c>
      <c r="E78" s="43" t="s">
        <v>315</v>
      </c>
      <c r="F78" s="44">
        <v>26511242</v>
      </c>
      <c r="G78" s="44">
        <v>8809828411287</v>
      </c>
      <c r="H78" s="43" t="s">
        <v>153</v>
      </c>
      <c r="I78" s="45">
        <v>10000</v>
      </c>
      <c r="J78" s="45">
        <f t="shared" si="1"/>
        <v>4000</v>
      </c>
      <c r="K78" s="46">
        <v>0.4</v>
      </c>
    </row>
    <row r="79" spans="1:11">
      <c r="A79" s="38">
        <v>210</v>
      </c>
      <c r="B79" s="38">
        <v>77</v>
      </c>
      <c r="C79" s="43" t="s">
        <v>390</v>
      </c>
      <c r="D79" s="43" t="s">
        <v>408</v>
      </c>
      <c r="E79" s="43" t="s">
        <v>315</v>
      </c>
      <c r="F79" s="44">
        <v>26511252</v>
      </c>
      <c r="G79" s="44">
        <v>8809828411294</v>
      </c>
      <c r="H79" s="43" t="s">
        <v>154</v>
      </c>
      <c r="I79" s="45">
        <v>10000</v>
      </c>
      <c r="J79" s="45">
        <f t="shared" si="1"/>
        <v>4000</v>
      </c>
      <c r="K79" s="46">
        <v>0.4</v>
      </c>
    </row>
    <row r="80" spans="1:11">
      <c r="A80" s="38">
        <v>211</v>
      </c>
      <c r="B80" s="38">
        <v>78</v>
      </c>
      <c r="C80" s="43" t="s">
        <v>390</v>
      </c>
      <c r="D80" s="43" t="s">
        <v>408</v>
      </c>
      <c r="E80" s="43" t="s">
        <v>315</v>
      </c>
      <c r="F80" s="44">
        <v>26511262</v>
      </c>
      <c r="G80" s="44">
        <v>8809828411300</v>
      </c>
      <c r="H80" s="43" t="s">
        <v>155</v>
      </c>
      <c r="I80" s="45">
        <v>10000</v>
      </c>
      <c r="J80" s="45">
        <f t="shared" si="1"/>
        <v>4000</v>
      </c>
      <c r="K80" s="46">
        <v>0.4</v>
      </c>
    </row>
    <row r="81" spans="1:11">
      <c r="A81" s="38">
        <v>212</v>
      </c>
      <c r="B81" s="38">
        <v>79</v>
      </c>
      <c r="C81" s="43" t="s">
        <v>390</v>
      </c>
      <c r="D81" s="43" t="s">
        <v>408</v>
      </c>
      <c r="E81" s="43" t="s">
        <v>315</v>
      </c>
      <c r="F81" s="44">
        <v>26511272</v>
      </c>
      <c r="G81" s="44">
        <v>8809828411317</v>
      </c>
      <c r="H81" s="43" t="s">
        <v>156</v>
      </c>
      <c r="I81" s="45">
        <v>10000</v>
      </c>
      <c r="J81" s="45">
        <f t="shared" si="1"/>
        <v>4000</v>
      </c>
      <c r="K81" s="46">
        <v>0.4</v>
      </c>
    </row>
    <row r="82" spans="1:11">
      <c r="A82" s="38">
        <v>213</v>
      </c>
      <c r="B82" s="38">
        <v>80</v>
      </c>
      <c r="C82" s="43" t="s">
        <v>390</v>
      </c>
      <c r="D82" s="43" t="s">
        <v>408</v>
      </c>
      <c r="E82" s="43" t="s">
        <v>315</v>
      </c>
      <c r="F82" s="44">
        <v>26511282</v>
      </c>
      <c r="G82" s="44">
        <v>8809828411324</v>
      </c>
      <c r="H82" s="43" t="s">
        <v>157</v>
      </c>
      <c r="I82" s="45">
        <v>10000</v>
      </c>
      <c r="J82" s="45">
        <f t="shared" si="1"/>
        <v>4000</v>
      </c>
      <c r="K82" s="46">
        <v>0.4</v>
      </c>
    </row>
    <row r="83" spans="1:11">
      <c r="A83" s="38">
        <v>214</v>
      </c>
      <c r="B83" s="38">
        <v>81</v>
      </c>
      <c r="C83" s="43" t="s">
        <v>390</v>
      </c>
      <c r="D83" s="43" t="s">
        <v>408</v>
      </c>
      <c r="E83" s="43" t="s">
        <v>315</v>
      </c>
      <c r="F83" s="44">
        <v>26760032</v>
      </c>
      <c r="G83" s="44">
        <v>8809644491234</v>
      </c>
      <c r="H83" s="43" t="s">
        <v>162</v>
      </c>
      <c r="I83" s="45">
        <v>10000</v>
      </c>
      <c r="J83" s="45">
        <f t="shared" si="1"/>
        <v>4000</v>
      </c>
      <c r="K83" s="46">
        <v>0.4</v>
      </c>
    </row>
    <row r="84" spans="1:11">
      <c r="A84" s="38">
        <v>215</v>
      </c>
      <c r="B84" s="38">
        <v>82</v>
      </c>
      <c r="C84" s="43" t="s">
        <v>390</v>
      </c>
      <c r="D84" s="43" t="s">
        <v>408</v>
      </c>
      <c r="E84" s="43" t="s">
        <v>315</v>
      </c>
      <c r="F84" s="44">
        <v>26760072</v>
      </c>
      <c r="G84" s="44">
        <v>8809644492835</v>
      </c>
      <c r="H84" s="43" t="s">
        <v>163</v>
      </c>
      <c r="I84" s="45">
        <v>10000</v>
      </c>
      <c r="J84" s="45">
        <f t="shared" si="1"/>
        <v>4000</v>
      </c>
      <c r="K84" s="46">
        <v>0.4</v>
      </c>
    </row>
    <row r="85" spans="1:11">
      <c r="A85" s="38">
        <v>216</v>
      </c>
      <c r="B85" s="38">
        <v>83</v>
      </c>
      <c r="C85" s="43" t="s">
        <v>390</v>
      </c>
      <c r="D85" s="43" t="s">
        <v>408</v>
      </c>
      <c r="E85" s="43" t="s">
        <v>315</v>
      </c>
      <c r="F85" s="44">
        <v>26760082</v>
      </c>
      <c r="G85" s="44">
        <v>8809644492828</v>
      </c>
      <c r="H85" s="43" t="s">
        <v>164</v>
      </c>
      <c r="I85" s="45">
        <v>10000</v>
      </c>
      <c r="J85" s="45">
        <f t="shared" si="1"/>
        <v>4000</v>
      </c>
      <c r="K85" s="46">
        <v>0.4</v>
      </c>
    </row>
    <row r="86" spans="1:11">
      <c r="A86" s="38">
        <v>217</v>
      </c>
      <c r="B86" s="38">
        <v>84</v>
      </c>
      <c r="C86" s="43" t="s">
        <v>390</v>
      </c>
      <c r="D86" s="43" t="s">
        <v>408</v>
      </c>
      <c r="E86" s="43" t="s">
        <v>315</v>
      </c>
      <c r="F86" s="44">
        <v>26760142</v>
      </c>
      <c r="G86" s="44">
        <v>8809691970089</v>
      </c>
      <c r="H86" s="43" t="s">
        <v>165</v>
      </c>
      <c r="I86" s="45">
        <v>10000</v>
      </c>
      <c r="J86" s="45">
        <f t="shared" si="1"/>
        <v>4000</v>
      </c>
      <c r="K86" s="46">
        <v>0.4</v>
      </c>
    </row>
    <row r="87" spans="1:11">
      <c r="A87" s="38">
        <v>218</v>
      </c>
      <c r="B87" s="38">
        <v>85</v>
      </c>
      <c r="C87" s="43" t="s">
        <v>390</v>
      </c>
      <c r="D87" s="43" t="s">
        <v>408</v>
      </c>
      <c r="E87" s="43" t="s">
        <v>315</v>
      </c>
      <c r="F87" s="44">
        <v>26760152</v>
      </c>
      <c r="G87" s="44">
        <v>8809691970096</v>
      </c>
      <c r="H87" s="43" t="s">
        <v>166</v>
      </c>
      <c r="I87" s="45">
        <v>10000</v>
      </c>
      <c r="J87" s="45">
        <f t="shared" si="1"/>
        <v>4000</v>
      </c>
      <c r="K87" s="46">
        <v>0.4</v>
      </c>
    </row>
    <row r="88" spans="1:11">
      <c r="A88" s="38">
        <v>219</v>
      </c>
      <c r="B88" s="38">
        <v>86</v>
      </c>
      <c r="C88" s="43" t="s">
        <v>390</v>
      </c>
      <c r="D88" s="43" t="s">
        <v>408</v>
      </c>
      <c r="E88" s="43" t="s">
        <v>315</v>
      </c>
      <c r="F88" s="44">
        <v>26760162</v>
      </c>
      <c r="G88" s="44">
        <v>8809751113999</v>
      </c>
      <c r="H88" s="43" t="s">
        <v>167</v>
      </c>
      <c r="I88" s="45">
        <v>10000</v>
      </c>
      <c r="J88" s="45">
        <f t="shared" si="1"/>
        <v>4000</v>
      </c>
      <c r="K88" s="46">
        <v>0.4</v>
      </c>
    </row>
    <row r="89" spans="1:11">
      <c r="A89" s="38">
        <v>220</v>
      </c>
      <c r="B89" s="38">
        <v>87</v>
      </c>
      <c r="C89" s="43" t="s">
        <v>390</v>
      </c>
      <c r="D89" s="43" t="s">
        <v>408</v>
      </c>
      <c r="E89" s="43" t="s">
        <v>315</v>
      </c>
      <c r="F89" s="44">
        <v>26760192</v>
      </c>
      <c r="G89" s="44">
        <v>8809786593926</v>
      </c>
      <c r="H89" s="43" t="s">
        <v>169</v>
      </c>
      <c r="I89" s="45">
        <v>10000</v>
      </c>
      <c r="J89" s="45">
        <f t="shared" si="1"/>
        <v>4000</v>
      </c>
      <c r="K89" s="46">
        <v>0.4</v>
      </c>
    </row>
    <row r="90" spans="1:11">
      <c r="A90" s="38">
        <v>221</v>
      </c>
      <c r="B90" s="38">
        <v>88</v>
      </c>
      <c r="C90" s="43" t="s">
        <v>390</v>
      </c>
      <c r="D90" s="43" t="s">
        <v>408</v>
      </c>
      <c r="E90" s="43" t="s">
        <v>315</v>
      </c>
      <c r="F90" s="44">
        <v>26760202</v>
      </c>
      <c r="G90" s="44">
        <v>8809786593933</v>
      </c>
      <c r="H90" s="43" t="s">
        <v>170</v>
      </c>
      <c r="I90" s="45">
        <v>10000</v>
      </c>
      <c r="J90" s="45">
        <f t="shared" si="1"/>
        <v>4000</v>
      </c>
      <c r="K90" s="46">
        <v>0.4</v>
      </c>
    </row>
    <row r="91" spans="1:11">
      <c r="A91" s="38">
        <v>222</v>
      </c>
      <c r="B91" s="38">
        <v>89</v>
      </c>
      <c r="C91" s="43" t="s">
        <v>390</v>
      </c>
      <c r="D91" s="43" t="s">
        <v>408</v>
      </c>
      <c r="E91" s="43" t="s">
        <v>315</v>
      </c>
      <c r="F91" s="44">
        <v>27210012</v>
      </c>
      <c r="G91" s="44">
        <v>8809691979884</v>
      </c>
      <c r="H91" s="43" t="s">
        <v>218</v>
      </c>
      <c r="I91" s="45">
        <v>10000</v>
      </c>
      <c r="J91" s="45">
        <f t="shared" si="1"/>
        <v>4000</v>
      </c>
      <c r="K91" s="46">
        <v>0.4</v>
      </c>
    </row>
    <row r="92" spans="1:11">
      <c r="A92" s="38">
        <v>223</v>
      </c>
      <c r="B92" s="38">
        <v>90</v>
      </c>
      <c r="C92" s="43" t="s">
        <v>390</v>
      </c>
      <c r="D92" s="43" t="s">
        <v>408</v>
      </c>
      <c r="E92" s="43" t="s">
        <v>315</v>
      </c>
      <c r="F92" s="44">
        <v>27210032</v>
      </c>
      <c r="G92" s="44">
        <v>8809691979907</v>
      </c>
      <c r="H92" s="43" t="s">
        <v>219</v>
      </c>
      <c r="I92" s="45">
        <v>10000</v>
      </c>
      <c r="J92" s="45">
        <f t="shared" si="1"/>
        <v>4000</v>
      </c>
      <c r="K92" s="46">
        <v>0.4</v>
      </c>
    </row>
    <row r="93" spans="1:11">
      <c r="A93" s="38">
        <v>224</v>
      </c>
      <c r="B93" s="38">
        <v>91</v>
      </c>
      <c r="C93" s="43" t="s">
        <v>390</v>
      </c>
      <c r="D93" s="43" t="s">
        <v>408</v>
      </c>
      <c r="E93" s="43" t="s">
        <v>315</v>
      </c>
      <c r="F93" s="44">
        <v>27210042</v>
      </c>
      <c r="G93" s="44">
        <v>8809691979914</v>
      </c>
      <c r="H93" s="43" t="s">
        <v>220</v>
      </c>
      <c r="I93" s="45">
        <v>10000</v>
      </c>
      <c r="J93" s="45">
        <f t="shared" si="1"/>
        <v>4000</v>
      </c>
      <c r="K93" s="46">
        <v>0.4</v>
      </c>
    </row>
    <row r="94" spans="1:11">
      <c r="A94" s="38">
        <v>225</v>
      </c>
      <c r="B94" s="38">
        <v>92</v>
      </c>
      <c r="C94" s="43" t="s">
        <v>390</v>
      </c>
      <c r="D94" s="43" t="s">
        <v>408</v>
      </c>
      <c r="E94" s="43" t="s">
        <v>315</v>
      </c>
      <c r="F94" s="44">
        <v>27210062</v>
      </c>
      <c r="G94" s="44">
        <v>8809751119472</v>
      </c>
      <c r="H94" s="43" t="s">
        <v>221</v>
      </c>
      <c r="I94" s="45">
        <v>10000</v>
      </c>
      <c r="J94" s="45">
        <f t="shared" si="1"/>
        <v>4000</v>
      </c>
      <c r="K94" s="46">
        <v>0.4</v>
      </c>
    </row>
    <row r="95" spans="1:11">
      <c r="A95" s="38">
        <v>226</v>
      </c>
      <c r="B95" s="38">
        <v>93</v>
      </c>
      <c r="C95" s="43" t="s">
        <v>390</v>
      </c>
      <c r="D95" s="43" t="s">
        <v>408</v>
      </c>
      <c r="E95" s="43" t="s">
        <v>315</v>
      </c>
      <c r="F95" s="44">
        <v>27230012</v>
      </c>
      <c r="G95" s="44">
        <v>8809751118758</v>
      </c>
      <c r="H95" s="43" t="s">
        <v>225</v>
      </c>
      <c r="I95" s="45">
        <v>11000</v>
      </c>
      <c r="J95" s="45">
        <f t="shared" si="1"/>
        <v>4400</v>
      </c>
      <c r="K95" s="46">
        <v>0.4</v>
      </c>
    </row>
    <row r="96" spans="1:11">
      <c r="A96" s="38">
        <v>227</v>
      </c>
      <c r="B96" s="38">
        <v>94</v>
      </c>
      <c r="C96" s="43" t="s">
        <v>390</v>
      </c>
      <c r="D96" s="43" t="s">
        <v>408</v>
      </c>
      <c r="E96" s="43" t="s">
        <v>315</v>
      </c>
      <c r="F96" s="44">
        <v>27230022</v>
      </c>
      <c r="G96" s="44">
        <v>8809751118765</v>
      </c>
      <c r="H96" s="43" t="s">
        <v>226</v>
      </c>
      <c r="I96" s="45">
        <v>11000</v>
      </c>
      <c r="J96" s="45">
        <f t="shared" si="1"/>
        <v>4400</v>
      </c>
      <c r="K96" s="46">
        <v>0.4</v>
      </c>
    </row>
    <row r="97" spans="1:11">
      <c r="A97" s="38">
        <v>228</v>
      </c>
      <c r="B97" s="38">
        <v>95</v>
      </c>
      <c r="C97" s="43" t="s">
        <v>390</v>
      </c>
      <c r="D97" s="43" t="s">
        <v>408</v>
      </c>
      <c r="E97" s="43" t="s">
        <v>315</v>
      </c>
      <c r="F97" s="44">
        <v>27230032</v>
      </c>
      <c r="G97" s="44">
        <v>8809751118772</v>
      </c>
      <c r="H97" s="43" t="s">
        <v>227</v>
      </c>
      <c r="I97" s="45">
        <v>11000</v>
      </c>
      <c r="J97" s="45">
        <f t="shared" si="1"/>
        <v>4400</v>
      </c>
      <c r="K97" s="46">
        <v>0.4</v>
      </c>
    </row>
    <row r="98" spans="1:11">
      <c r="A98" s="38">
        <v>229</v>
      </c>
      <c r="B98" s="38">
        <v>96</v>
      </c>
      <c r="C98" s="43" t="s">
        <v>390</v>
      </c>
      <c r="D98" s="43" t="s">
        <v>408</v>
      </c>
      <c r="E98" s="43" t="s">
        <v>315</v>
      </c>
      <c r="F98" s="44">
        <v>27230042</v>
      </c>
      <c r="G98" s="44">
        <v>8809751118789</v>
      </c>
      <c r="H98" s="43" t="s">
        <v>228</v>
      </c>
      <c r="I98" s="45">
        <v>11000</v>
      </c>
      <c r="J98" s="45">
        <f t="shared" si="1"/>
        <v>4400</v>
      </c>
      <c r="K98" s="46">
        <v>0.4</v>
      </c>
    </row>
    <row r="99" spans="1:11">
      <c r="A99" s="38">
        <v>230</v>
      </c>
      <c r="B99" s="38">
        <v>97</v>
      </c>
      <c r="C99" s="43" t="s">
        <v>390</v>
      </c>
      <c r="D99" s="43" t="s">
        <v>408</v>
      </c>
      <c r="E99" s="43" t="s">
        <v>315</v>
      </c>
      <c r="F99" s="44">
        <v>27230052</v>
      </c>
      <c r="G99" s="44">
        <v>8809751118796</v>
      </c>
      <c r="H99" s="43" t="s">
        <v>229</v>
      </c>
      <c r="I99" s="45">
        <v>11000</v>
      </c>
      <c r="J99" s="45">
        <f t="shared" si="1"/>
        <v>4400</v>
      </c>
      <c r="K99" s="46">
        <v>0.4</v>
      </c>
    </row>
    <row r="100" spans="1:11">
      <c r="A100" s="38">
        <v>231</v>
      </c>
      <c r="B100" s="38">
        <v>98</v>
      </c>
      <c r="C100" s="43" t="s">
        <v>390</v>
      </c>
      <c r="D100" s="43" t="s">
        <v>408</v>
      </c>
      <c r="E100" s="43" t="s">
        <v>315</v>
      </c>
      <c r="F100" s="44">
        <v>27230062</v>
      </c>
      <c r="G100" s="44">
        <v>8809786594183</v>
      </c>
      <c r="H100" s="43" t="s">
        <v>230</v>
      </c>
      <c r="I100" s="45">
        <v>11000</v>
      </c>
      <c r="J100" s="45">
        <f t="shared" si="1"/>
        <v>4400</v>
      </c>
      <c r="K100" s="46">
        <v>0.4</v>
      </c>
    </row>
    <row r="101" spans="1:11">
      <c r="A101" s="38">
        <v>232</v>
      </c>
      <c r="B101" s="38">
        <v>99</v>
      </c>
      <c r="C101" s="43" t="s">
        <v>390</v>
      </c>
      <c r="D101" s="43" t="s">
        <v>408</v>
      </c>
      <c r="E101" s="43" t="s">
        <v>315</v>
      </c>
      <c r="F101" s="44">
        <v>27230072</v>
      </c>
      <c r="G101" s="44">
        <v>8809786594190</v>
      </c>
      <c r="H101" s="43" t="s">
        <v>231</v>
      </c>
      <c r="I101" s="45">
        <v>11000</v>
      </c>
      <c r="J101" s="45">
        <f t="shared" si="1"/>
        <v>4400</v>
      </c>
      <c r="K101" s="46">
        <v>0.4</v>
      </c>
    </row>
    <row r="102" spans="1:11">
      <c r="A102" s="38">
        <v>233</v>
      </c>
      <c r="B102" s="38">
        <v>100</v>
      </c>
      <c r="C102" s="43" t="s">
        <v>390</v>
      </c>
      <c r="D102" s="43" t="s">
        <v>408</v>
      </c>
      <c r="E102" s="43" t="s">
        <v>315</v>
      </c>
      <c r="F102" s="44">
        <v>27230082</v>
      </c>
      <c r="G102" s="44">
        <v>8809786594206</v>
      </c>
      <c r="H102" s="43" t="s">
        <v>232</v>
      </c>
      <c r="I102" s="45">
        <v>11000</v>
      </c>
      <c r="J102" s="45">
        <f t="shared" si="1"/>
        <v>4400</v>
      </c>
      <c r="K102" s="46">
        <v>0.4</v>
      </c>
    </row>
    <row r="103" spans="1:11">
      <c r="A103" s="38">
        <v>234</v>
      </c>
      <c r="B103" s="38">
        <v>101</v>
      </c>
      <c r="C103" s="43" t="s">
        <v>390</v>
      </c>
      <c r="D103" s="43" t="s">
        <v>407</v>
      </c>
      <c r="E103" s="43" t="s">
        <v>315</v>
      </c>
      <c r="F103" s="44">
        <v>20000012</v>
      </c>
      <c r="G103" s="44">
        <v>8809786594282</v>
      </c>
      <c r="H103" s="43" t="s">
        <v>115</v>
      </c>
      <c r="I103" s="45">
        <v>14000</v>
      </c>
      <c r="J103" s="45">
        <f t="shared" si="1"/>
        <v>5600</v>
      </c>
      <c r="K103" s="46">
        <v>0.4</v>
      </c>
    </row>
    <row r="104" spans="1:11">
      <c r="A104" s="38">
        <v>235</v>
      </c>
      <c r="B104" s="38">
        <v>102</v>
      </c>
      <c r="C104" s="43" t="s">
        <v>390</v>
      </c>
      <c r="D104" s="43" t="s">
        <v>407</v>
      </c>
      <c r="E104" s="43" t="s">
        <v>315</v>
      </c>
      <c r="F104" s="44">
        <v>20000022</v>
      </c>
      <c r="G104" s="44">
        <v>8809786594299</v>
      </c>
      <c r="H104" s="43" t="s">
        <v>116</v>
      </c>
      <c r="I104" s="45">
        <v>14000</v>
      </c>
      <c r="J104" s="45">
        <f t="shared" si="1"/>
        <v>5600</v>
      </c>
      <c r="K104" s="46">
        <v>0.4</v>
      </c>
    </row>
    <row r="105" spans="1:11">
      <c r="A105" s="38">
        <v>236</v>
      </c>
      <c r="B105" s="38">
        <v>103</v>
      </c>
      <c r="C105" s="43" t="s">
        <v>390</v>
      </c>
      <c r="D105" s="43" t="s">
        <v>407</v>
      </c>
      <c r="E105" s="43" t="s">
        <v>315</v>
      </c>
      <c r="F105" s="44">
        <v>20000032</v>
      </c>
      <c r="G105" s="44">
        <v>8809786594305</v>
      </c>
      <c r="H105" s="43" t="s">
        <v>117</v>
      </c>
      <c r="I105" s="45">
        <v>14000</v>
      </c>
      <c r="J105" s="45">
        <f t="shared" si="1"/>
        <v>5600</v>
      </c>
      <c r="K105" s="46">
        <v>0.4</v>
      </c>
    </row>
    <row r="106" spans="1:11">
      <c r="A106" s="38">
        <v>237</v>
      </c>
      <c r="B106" s="38">
        <v>104</v>
      </c>
      <c r="C106" s="43" t="s">
        <v>390</v>
      </c>
      <c r="D106" s="43" t="s">
        <v>407</v>
      </c>
      <c r="E106" s="43" t="s">
        <v>315</v>
      </c>
      <c r="F106" s="44">
        <v>20000042</v>
      </c>
      <c r="G106" s="44">
        <v>8809786594312</v>
      </c>
      <c r="H106" s="43" t="s">
        <v>118</v>
      </c>
      <c r="I106" s="45">
        <v>14000</v>
      </c>
      <c r="J106" s="45">
        <f t="shared" si="1"/>
        <v>5600</v>
      </c>
      <c r="K106" s="46">
        <v>0.4</v>
      </c>
    </row>
    <row r="107" spans="1:11">
      <c r="A107" s="38">
        <v>238</v>
      </c>
      <c r="B107" s="38">
        <v>105</v>
      </c>
      <c r="C107" s="43" t="s">
        <v>390</v>
      </c>
      <c r="D107" s="43" t="s">
        <v>407</v>
      </c>
      <c r="E107" s="43" t="s">
        <v>315</v>
      </c>
      <c r="F107" s="44">
        <v>20000052</v>
      </c>
      <c r="G107" s="44">
        <v>8809786594329</v>
      </c>
      <c r="H107" s="43" t="s">
        <v>119</v>
      </c>
      <c r="I107" s="45">
        <v>14000</v>
      </c>
      <c r="J107" s="45">
        <f t="shared" si="1"/>
        <v>5600</v>
      </c>
      <c r="K107" s="46">
        <v>0.4</v>
      </c>
    </row>
    <row r="108" spans="1:11">
      <c r="A108" s="38">
        <v>239</v>
      </c>
      <c r="B108" s="38">
        <v>106</v>
      </c>
      <c r="C108" s="43" t="s">
        <v>390</v>
      </c>
      <c r="D108" s="43" t="s">
        <v>407</v>
      </c>
      <c r="E108" s="43" t="s">
        <v>315</v>
      </c>
      <c r="F108" s="44">
        <v>20000062</v>
      </c>
      <c r="G108" s="44">
        <v>8809786594336</v>
      </c>
      <c r="H108" s="43" t="s">
        <v>120</v>
      </c>
      <c r="I108" s="45">
        <v>14000</v>
      </c>
      <c r="J108" s="45">
        <f t="shared" si="1"/>
        <v>5600</v>
      </c>
      <c r="K108" s="46">
        <v>0.4</v>
      </c>
    </row>
    <row r="109" spans="1:11">
      <c r="A109" s="38">
        <v>240</v>
      </c>
      <c r="B109" s="38">
        <v>107</v>
      </c>
      <c r="C109" s="43" t="s">
        <v>390</v>
      </c>
      <c r="D109" s="43" t="s">
        <v>407</v>
      </c>
      <c r="E109" s="43" t="s">
        <v>315</v>
      </c>
      <c r="F109" s="44">
        <v>20000072</v>
      </c>
      <c r="G109" s="44">
        <v>8809786594343</v>
      </c>
      <c r="H109" s="43" t="s">
        <v>121</v>
      </c>
      <c r="I109" s="45">
        <v>14000</v>
      </c>
      <c r="J109" s="45">
        <f t="shared" si="1"/>
        <v>5600</v>
      </c>
      <c r="K109" s="46">
        <v>0.4</v>
      </c>
    </row>
    <row r="110" spans="1:11">
      <c r="A110" s="38">
        <v>241</v>
      </c>
      <c r="B110" s="38">
        <v>108</v>
      </c>
      <c r="C110" s="43" t="s">
        <v>390</v>
      </c>
      <c r="D110" s="43" t="s">
        <v>407</v>
      </c>
      <c r="E110" s="43" t="s">
        <v>315</v>
      </c>
      <c r="F110" s="44">
        <v>20000082</v>
      </c>
      <c r="G110" s="44">
        <v>8809786594350</v>
      </c>
      <c r="H110" s="43" t="s">
        <v>122</v>
      </c>
      <c r="I110" s="45">
        <v>14000</v>
      </c>
      <c r="J110" s="45">
        <f t="shared" si="1"/>
        <v>5600</v>
      </c>
      <c r="K110" s="46">
        <v>0.4</v>
      </c>
    </row>
    <row r="111" spans="1:11">
      <c r="A111" s="38">
        <v>294</v>
      </c>
      <c r="B111" s="38">
        <v>109</v>
      </c>
      <c r="C111" s="43" t="s">
        <v>390</v>
      </c>
      <c r="D111" s="43" t="s">
        <v>408</v>
      </c>
      <c r="E111" s="43" t="s">
        <v>315</v>
      </c>
      <c r="F111" s="44">
        <v>26760172</v>
      </c>
      <c r="G111" s="44">
        <v>8809751114002</v>
      </c>
      <c r="H111" s="43" t="s">
        <v>168</v>
      </c>
      <c r="I111" s="45">
        <v>10000</v>
      </c>
      <c r="J111" s="45">
        <f t="shared" si="1"/>
        <v>4000</v>
      </c>
      <c r="K111" s="46">
        <v>0.4</v>
      </c>
    </row>
    <row r="112" spans="1:11">
      <c r="A112" s="38">
        <v>295</v>
      </c>
      <c r="B112" s="38">
        <v>110</v>
      </c>
      <c r="C112" s="43" t="s">
        <v>390</v>
      </c>
      <c r="D112" s="43" t="s">
        <v>408</v>
      </c>
      <c r="E112" s="43" t="s">
        <v>315</v>
      </c>
      <c r="F112" s="44">
        <v>27210072</v>
      </c>
      <c r="G112" s="44">
        <v>8809751119489</v>
      </c>
      <c r="H112" s="43" t="s">
        <v>222</v>
      </c>
      <c r="I112" s="45">
        <v>10000</v>
      </c>
      <c r="J112" s="45">
        <f t="shared" si="1"/>
        <v>4000</v>
      </c>
      <c r="K112" s="46">
        <v>0.4</v>
      </c>
    </row>
    <row r="113" spans="1:11">
      <c r="A113" s="38">
        <v>296</v>
      </c>
      <c r="B113" s="38">
        <v>111</v>
      </c>
      <c r="C113" s="43" t="s">
        <v>390</v>
      </c>
      <c r="D113" s="43" t="s">
        <v>408</v>
      </c>
      <c r="E113" s="43" t="s">
        <v>315</v>
      </c>
      <c r="F113" s="44">
        <v>27210092</v>
      </c>
      <c r="G113" s="44">
        <v>8809786598563</v>
      </c>
      <c r="H113" s="43" t="s">
        <v>223</v>
      </c>
      <c r="I113" s="45">
        <v>10000</v>
      </c>
      <c r="J113" s="45">
        <f t="shared" si="1"/>
        <v>4000</v>
      </c>
      <c r="K113" s="46">
        <v>0.4</v>
      </c>
    </row>
    <row r="114" spans="1:11">
      <c r="A114" s="38">
        <v>297</v>
      </c>
      <c r="B114" s="38">
        <v>112</v>
      </c>
      <c r="C114" s="43" t="s">
        <v>390</v>
      </c>
      <c r="D114" s="43" t="s">
        <v>408</v>
      </c>
      <c r="E114" s="43" t="s">
        <v>315</v>
      </c>
      <c r="F114" s="44">
        <v>27210102</v>
      </c>
      <c r="G114" s="44">
        <v>8809786598570</v>
      </c>
      <c r="H114" s="43" t="s">
        <v>224</v>
      </c>
      <c r="I114" s="45">
        <v>10000</v>
      </c>
      <c r="J114" s="45">
        <f t="shared" si="1"/>
        <v>4000</v>
      </c>
      <c r="K114" s="46">
        <v>0.4</v>
      </c>
    </row>
    <row r="115" spans="1:11">
      <c r="A115" s="38">
        <v>301</v>
      </c>
      <c r="B115" s="38">
        <v>113</v>
      </c>
      <c r="C115" s="43" t="s">
        <v>390</v>
      </c>
      <c r="D115" s="43" t="s">
        <v>408</v>
      </c>
      <c r="E115" s="43" t="s">
        <v>315</v>
      </c>
      <c r="F115" s="44">
        <v>27280092</v>
      </c>
      <c r="G115" s="44">
        <v>8809862286247</v>
      </c>
      <c r="H115" s="43" t="s">
        <v>377</v>
      </c>
      <c r="I115" s="45">
        <v>11000</v>
      </c>
      <c r="J115" s="45">
        <f t="shared" si="1"/>
        <v>4400</v>
      </c>
      <c r="K115" s="46">
        <v>0.4</v>
      </c>
    </row>
    <row r="116" spans="1:11">
      <c r="A116" s="38">
        <v>302</v>
      </c>
      <c r="B116" s="38">
        <v>114</v>
      </c>
      <c r="C116" s="43" t="s">
        <v>390</v>
      </c>
      <c r="D116" s="43" t="s">
        <v>408</v>
      </c>
      <c r="E116" s="43" t="s">
        <v>315</v>
      </c>
      <c r="F116" s="44">
        <v>27280102</v>
      </c>
      <c r="G116" s="44">
        <v>8809862286254</v>
      </c>
      <c r="H116" s="43" t="s">
        <v>378</v>
      </c>
      <c r="I116" s="45">
        <v>11000</v>
      </c>
      <c r="J116" s="45">
        <f t="shared" si="1"/>
        <v>4400</v>
      </c>
      <c r="K116" s="46">
        <v>0.4</v>
      </c>
    </row>
    <row r="117" spans="1:11">
      <c r="A117" s="38">
        <v>303</v>
      </c>
      <c r="B117" s="38">
        <v>115</v>
      </c>
      <c r="C117" s="43" t="s">
        <v>390</v>
      </c>
      <c r="D117" s="43" t="s">
        <v>408</v>
      </c>
      <c r="E117" s="43" t="s">
        <v>315</v>
      </c>
      <c r="F117" s="44">
        <v>27280112</v>
      </c>
      <c r="G117" s="44">
        <v>8809862286261</v>
      </c>
      <c r="H117" s="43" t="s">
        <v>379</v>
      </c>
      <c r="I117" s="45">
        <v>11000</v>
      </c>
      <c r="J117" s="45">
        <f t="shared" si="1"/>
        <v>4400</v>
      </c>
      <c r="K117" s="46">
        <v>0.4</v>
      </c>
    </row>
    <row r="118" spans="1:11">
      <c r="A118" s="38">
        <v>304</v>
      </c>
      <c r="B118" s="38">
        <v>116</v>
      </c>
      <c r="C118" s="43" t="s">
        <v>390</v>
      </c>
      <c r="D118" s="43" t="s">
        <v>407</v>
      </c>
      <c r="E118" s="43" t="s">
        <v>315</v>
      </c>
      <c r="F118" s="44">
        <v>27290012</v>
      </c>
      <c r="G118" s="44">
        <v>8809862286285</v>
      </c>
      <c r="H118" s="43" t="s">
        <v>380</v>
      </c>
      <c r="I118" s="45">
        <v>13000</v>
      </c>
      <c r="J118" s="45">
        <f t="shared" si="1"/>
        <v>5200</v>
      </c>
      <c r="K118" s="46">
        <v>0.4</v>
      </c>
    </row>
    <row r="119" spans="1:11">
      <c r="A119" s="38">
        <v>305</v>
      </c>
      <c r="B119" s="38">
        <v>117</v>
      </c>
      <c r="C119" s="43" t="s">
        <v>390</v>
      </c>
      <c r="D119" s="43" t="s">
        <v>407</v>
      </c>
      <c r="E119" s="43" t="s">
        <v>315</v>
      </c>
      <c r="F119" s="44">
        <v>27290022</v>
      </c>
      <c r="G119" s="44">
        <v>8809862286292</v>
      </c>
      <c r="H119" s="43" t="s">
        <v>381</v>
      </c>
      <c r="I119" s="45">
        <v>13000</v>
      </c>
      <c r="J119" s="45">
        <f t="shared" si="1"/>
        <v>5200</v>
      </c>
      <c r="K119" s="46">
        <v>0.4</v>
      </c>
    </row>
    <row r="120" spans="1:11">
      <c r="A120" s="38">
        <v>306</v>
      </c>
      <c r="B120" s="38">
        <v>118</v>
      </c>
      <c r="C120" s="43" t="s">
        <v>390</v>
      </c>
      <c r="D120" s="43" t="s">
        <v>407</v>
      </c>
      <c r="E120" s="43" t="s">
        <v>315</v>
      </c>
      <c r="F120" s="44">
        <v>27290032</v>
      </c>
      <c r="G120" s="44">
        <v>8809862286308</v>
      </c>
      <c r="H120" s="43" t="s">
        <v>382</v>
      </c>
      <c r="I120" s="45">
        <v>13000</v>
      </c>
      <c r="J120" s="45">
        <f t="shared" si="1"/>
        <v>5200</v>
      </c>
      <c r="K120" s="46">
        <v>0.4</v>
      </c>
    </row>
    <row r="121" spans="1:11">
      <c r="A121" s="38">
        <v>307</v>
      </c>
      <c r="B121" s="38">
        <v>119</v>
      </c>
      <c r="C121" s="43" t="s">
        <v>390</v>
      </c>
      <c r="D121" s="43" t="s">
        <v>407</v>
      </c>
      <c r="E121" s="43" t="s">
        <v>315</v>
      </c>
      <c r="F121" s="44">
        <v>27290042</v>
      </c>
      <c r="G121" s="44">
        <v>8809862286315</v>
      </c>
      <c r="H121" s="43" t="s">
        <v>383</v>
      </c>
      <c r="I121" s="45">
        <v>13000</v>
      </c>
      <c r="J121" s="45">
        <f t="shared" si="1"/>
        <v>5200</v>
      </c>
      <c r="K121" s="46">
        <v>0.4</v>
      </c>
    </row>
    <row r="122" spans="1:11">
      <c r="A122" s="38">
        <v>308</v>
      </c>
      <c r="B122" s="38">
        <v>120</v>
      </c>
      <c r="C122" s="43" t="s">
        <v>390</v>
      </c>
      <c r="D122" s="43" t="s">
        <v>417</v>
      </c>
      <c r="E122" s="43" t="s">
        <v>318</v>
      </c>
      <c r="F122" s="44">
        <v>40010002</v>
      </c>
      <c r="G122" s="44">
        <v>8809862281457</v>
      </c>
      <c r="H122" s="43" t="s">
        <v>299</v>
      </c>
      <c r="I122" s="45">
        <v>20000</v>
      </c>
      <c r="J122" s="45">
        <f t="shared" si="1"/>
        <v>8000</v>
      </c>
      <c r="K122" s="46">
        <v>0.4</v>
      </c>
    </row>
    <row r="123" spans="1:11">
      <c r="A123" s="38">
        <v>309</v>
      </c>
      <c r="B123" s="42">
        <v>121</v>
      </c>
      <c r="C123" s="43" t="s">
        <v>390</v>
      </c>
      <c r="D123" s="43" t="s">
        <v>414</v>
      </c>
      <c r="E123" s="43" t="s">
        <v>318</v>
      </c>
      <c r="F123" s="44">
        <v>49640032</v>
      </c>
      <c r="G123" s="44">
        <v>8809598291782</v>
      </c>
      <c r="H123" s="43" t="s">
        <v>247</v>
      </c>
      <c r="I123" s="45">
        <v>24000</v>
      </c>
      <c r="J123" s="45">
        <f t="shared" si="1"/>
        <v>9600</v>
      </c>
      <c r="K123" s="46">
        <v>0.4</v>
      </c>
    </row>
  </sheetData>
  <autoFilter ref="A2:K123" xr:uid="{00000000-0009-0000-0000-000004000000}"/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79998168889431442"/>
  </sheetPr>
  <dimension ref="A1:L204"/>
  <sheetViews>
    <sheetView topLeftCell="A171" workbookViewId="0">
      <selection activeCell="D204" sqref="D204"/>
    </sheetView>
  </sheetViews>
  <sheetFormatPr defaultRowHeight="16.5"/>
  <cols>
    <col min="1" max="2" width="5.625" style="35" customWidth="1"/>
    <col min="3" max="3" width="9" style="35"/>
    <col min="4" max="4" width="16" style="35" bestFit="1" customWidth="1"/>
    <col min="5" max="5" width="9" style="35"/>
    <col min="6" max="6" width="10.125" style="36" bestFit="1" customWidth="1"/>
    <col min="7" max="7" width="15.625" style="36" bestFit="1" customWidth="1"/>
    <col min="8" max="8" width="68.75" style="37" bestFit="1" customWidth="1"/>
    <col min="9" max="9" width="9" style="35"/>
    <col min="10" max="10" width="16.25" style="35" bestFit="1" customWidth="1"/>
    <col min="11" max="11" width="10" style="35" bestFit="1" customWidth="1"/>
  </cols>
  <sheetData>
    <row r="1" spans="1:12">
      <c r="A1" s="37" t="s">
        <v>429</v>
      </c>
    </row>
    <row r="2" spans="1:12">
      <c r="A2" s="47" t="s">
        <v>436</v>
      </c>
      <c r="B2" s="47" t="s">
        <v>434</v>
      </c>
      <c r="C2" s="47" t="s">
        <v>303</v>
      </c>
      <c r="D2" s="47" t="s">
        <v>430</v>
      </c>
      <c r="E2" s="47" t="s">
        <v>304</v>
      </c>
      <c r="F2" s="48" t="s">
        <v>1</v>
      </c>
      <c r="G2" s="48" t="s">
        <v>431</v>
      </c>
      <c r="H2" s="47" t="s">
        <v>2</v>
      </c>
      <c r="I2" s="47" t="s">
        <v>0</v>
      </c>
      <c r="J2" s="47" t="s">
        <v>309</v>
      </c>
      <c r="K2" s="47" t="s">
        <v>432</v>
      </c>
      <c r="L2" t="s">
        <v>433</v>
      </c>
    </row>
    <row r="3" spans="1:12">
      <c r="A3" s="38">
        <v>7</v>
      </c>
      <c r="B3" s="38">
        <v>1</v>
      </c>
      <c r="C3" s="38" t="s">
        <v>390</v>
      </c>
      <c r="D3" s="38" t="s">
        <v>407</v>
      </c>
      <c r="E3" s="38" t="s">
        <v>311</v>
      </c>
      <c r="F3" s="39">
        <v>11780012</v>
      </c>
      <c r="G3" s="39">
        <v>8809862281532</v>
      </c>
      <c r="H3" s="49" t="s">
        <v>270</v>
      </c>
      <c r="I3" s="40">
        <v>22000</v>
      </c>
      <c r="J3" s="40">
        <f>I3*K3</f>
        <v>8360</v>
      </c>
      <c r="K3" s="41">
        <v>0.38</v>
      </c>
    </row>
    <row r="4" spans="1:12">
      <c r="A4" s="38">
        <v>8</v>
      </c>
      <c r="B4" s="38">
        <v>2</v>
      </c>
      <c r="C4" s="38" t="s">
        <v>390</v>
      </c>
      <c r="D4" s="38" t="s">
        <v>407</v>
      </c>
      <c r="E4" s="38" t="s">
        <v>311</v>
      </c>
      <c r="F4" s="39">
        <v>11780022</v>
      </c>
      <c r="G4" s="39">
        <v>8809862281549</v>
      </c>
      <c r="H4" s="49" t="s">
        <v>271</v>
      </c>
      <c r="I4" s="40">
        <v>22000</v>
      </c>
      <c r="J4" s="40">
        <f t="shared" ref="J4:J67" si="0">I4*K4</f>
        <v>8360</v>
      </c>
      <c r="K4" s="41">
        <v>0.38</v>
      </c>
    </row>
    <row r="5" spans="1:12">
      <c r="A5" s="38">
        <v>9</v>
      </c>
      <c r="B5" s="38">
        <v>3</v>
      </c>
      <c r="C5" s="38" t="s">
        <v>390</v>
      </c>
      <c r="D5" s="38" t="s">
        <v>407</v>
      </c>
      <c r="E5" s="38" t="s">
        <v>311</v>
      </c>
      <c r="F5" s="39">
        <v>11780032</v>
      </c>
      <c r="G5" s="39">
        <v>8809862281556</v>
      </c>
      <c r="H5" s="49" t="s">
        <v>272</v>
      </c>
      <c r="I5" s="40">
        <v>22000</v>
      </c>
      <c r="J5" s="40">
        <f t="shared" si="0"/>
        <v>8360</v>
      </c>
      <c r="K5" s="41">
        <v>0.38</v>
      </c>
    </row>
    <row r="6" spans="1:12">
      <c r="A6" s="38">
        <v>10</v>
      </c>
      <c r="B6" s="38">
        <v>4</v>
      </c>
      <c r="C6" s="38" t="s">
        <v>390</v>
      </c>
      <c r="D6" s="38" t="s">
        <v>407</v>
      </c>
      <c r="E6" s="38" t="s">
        <v>311</v>
      </c>
      <c r="F6" s="39">
        <v>11780042</v>
      </c>
      <c r="G6" s="39">
        <v>8809862281563</v>
      </c>
      <c r="H6" s="49" t="s">
        <v>273</v>
      </c>
      <c r="I6" s="40">
        <v>22000</v>
      </c>
      <c r="J6" s="40">
        <f t="shared" si="0"/>
        <v>8360</v>
      </c>
      <c r="K6" s="41">
        <v>0.38</v>
      </c>
    </row>
    <row r="7" spans="1:12">
      <c r="A7" s="38">
        <v>11</v>
      </c>
      <c r="B7" s="38">
        <v>5</v>
      </c>
      <c r="C7" s="38" t="s">
        <v>390</v>
      </c>
      <c r="D7" s="38" t="s">
        <v>407</v>
      </c>
      <c r="E7" s="38" t="s">
        <v>311</v>
      </c>
      <c r="F7" s="39">
        <v>11780052</v>
      </c>
      <c r="G7" s="39">
        <v>8809862281570</v>
      </c>
      <c r="H7" s="49" t="s">
        <v>274</v>
      </c>
      <c r="I7" s="40">
        <v>22000</v>
      </c>
      <c r="J7" s="40">
        <f t="shared" si="0"/>
        <v>8360</v>
      </c>
      <c r="K7" s="41">
        <v>0.38</v>
      </c>
    </row>
    <row r="8" spans="1:12">
      <c r="A8" s="38">
        <v>12</v>
      </c>
      <c r="B8" s="38">
        <v>6</v>
      </c>
      <c r="C8" s="38" t="s">
        <v>390</v>
      </c>
      <c r="D8" s="38" t="s">
        <v>407</v>
      </c>
      <c r="E8" s="38" t="s">
        <v>311</v>
      </c>
      <c r="F8" s="39">
        <v>11780062</v>
      </c>
      <c r="G8" s="39">
        <v>8809862281587</v>
      </c>
      <c r="H8" s="49" t="s">
        <v>275</v>
      </c>
      <c r="I8" s="40">
        <v>22000</v>
      </c>
      <c r="J8" s="40">
        <f t="shared" si="0"/>
        <v>8360</v>
      </c>
      <c r="K8" s="41">
        <v>0.38</v>
      </c>
    </row>
    <row r="9" spans="1:12">
      <c r="A9" s="38">
        <v>15</v>
      </c>
      <c r="B9" s="38">
        <v>7</v>
      </c>
      <c r="C9" s="38" t="s">
        <v>390</v>
      </c>
      <c r="D9" s="38" t="s">
        <v>422</v>
      </c>
      <c r="E9" s="38" t="s">
        <v>311</v>
      </c>
      <c r="F9" s="39">
        <v>12010002</v>
      </c>
      <c r="G9" s="39">
        <v>8809862287725</v>
      </c>
      <c r="H9" s="49" t="s">
        <v>278</v>
      </c>
      <c r="I9" s="40">
        <v>12000</v>
      </c>
      <c r="J9" s="40">
        <f t="shared" si="0"/>
        <v>4560</v>
      </c>
      <c r="K9" s="41">
        <v>0.38</v>
      </c>
    </row>
    <row r="10" spans="1:12">
      <c r="A10" s="38">
        <v>16</v>
      </c>
      <c r="B10" s="38">
        <v>8</v>
      </c>
      <c r="C10" s="38" t="s">
        <v>390</v>
      </c>
      <c r="D10" s="38" t="s">
        <v>422</v>
      </c>
      <c r="E10" s="38" t="s">
        <v>311</v>
      </c>
      <c r="F10" s="39">
        <v>12010012</v>
      </c>
      <c r="G10" s="39">
        <v>8809862287732</v>
      </c>
      <c r="H10" s="49" t="s">
        <v>279</v>
      </c>
      <c r="I10" s="40">
        <v>12000</v>
      </c>
      <c r="J10" s="40">
        <f t="shared" si="0"/>
        <v>4560</v>
      </c>
      <c r="K10" s="41">
        <v>0.38</v>
      </c>
    </row>
    <row r="11" spans="1:12">
      <c r="A11" s="38">
        <v>17</v>
      </c>
      <c r="B11" s="38">
        <v>9</v>
      </c>
      <c r="C11" s="38" t="s">
        <v>390</v>
      </c>
      <c r="D11" s="38" t="s">
        <v>396</v>
      </c>
      <c r="E11" s="38" t="s">
        <v>311</v>
      </c>
      <c r="F11" s="39">
        <v>12860022</v>
      </c>
      <c r="G11" s="39">
        <v>8809862283963</v>
      </c>
      <c r="H11" s="49" t="s">
        <v>280</v>
      </c>
      <c r="I11" s="40">
        <v>34000</v>
      </c>
      <c r="J11" s="40">
        <f t="shared" si="0"/>
        <v>12920</v>
      </c>
      <c r="K11" s="41">
        <v>0.38</v>
      </c>
    </row>
    <row r="12" spans="1:12">
      <c r="A12" s="38">
        <v>18</v>
      </c>
      <c r="B12" s="38">
        <v>10</v>
      </c>
      <c r="C12" s="38" t="s">
        <v>390</v>
      </c>
      <c r="D12" s="38" t="s">
        <v>396</v>
      </c>
      <c r="E12" s="38" t="s">
        <v>311</v>
      </c>
      <c r="F12" s="39">
        <v>12860032</v>
      </c>
      <c r="G12" s="39">
        <v>8809862283970</v>
      </c>
      <c r="H12" s="49" t="s">
        <v>281</v>
      </c>
      <c r="I12" s="40">
        <v>34000</v>
      </c>
      <c r="J12" s="40">
        <f t="shared" si="0"/>
        <v>12920</v>
      </c>
      <c r="K12" s="41">
        <v>0.38</v>
      </c>
    </row>
    <row r="13" spans="1:12">
      <c r="A13" s="38">
        <v>19</v>
      </c>
      <c r="B13" s="38">
        <v>11</v>
      </c>
      <c r="C13" s="38" t="s">
        <v>390</v>
      </c>
      <c r="D13" s="38" t="s">
        <v>396</v>
      </c>
      <c r="E13" s="38" t="s">
        <v>311</v>
      </c>
      <c r="F13" s="39">
        <v>12860042</v>
      </c>
      <c r="G13" s="39">
        <v>8809862283987</v>
      </c>
      <c r="H13" s="49" t="s">
        <v>282</v>
      </c>
      <c r="I13" s="40">
        <v>34000</v>
      </c>
      <c r="J13" s="40">
        <f t="shared" si="0"/>
        <v>12920</v>
      </c>
      <c r="K13" s="41">
        <v>0.38</v>
      </c>
    </row>
    <row r="14" spans="1:12">
      <c r="A14" s="38">
        <v>20</v>
      </c>
      <c r="B14" s="38">
        <v>12</v>
      </c>
      <c r="C14" s="38" t="s">
        <v>390</v>
      </c>
      <c r="D14" s="38" t="s">
        <v>408</v>
      </c>
      <c r="E14" s="38" t="s">
        <v>311</v>
      </c>
      <c r="F14" s="39">
        <v>16500072</v>
      </c>
      <c r="G14" s="39">
        <v>8809862282584</v>
      </c>
      <c r="H14" s="49" t="s">
        <v>283</v>
      </c>
      <c r="I14" s="40">
        <v>18000</v>
      </c>
      <c r="J14" s="40">
        <f t="shared" si="0"/>
        <v>6840</v>
      </c>
      <c r="K14" s="41">
        <v>0.38</v>
      </c>
    </row>
    <row r="15" spans="1:12">
      <c r="A15" s="38">
        <v>21</v>
      </c>
      <c r="B15" s="38">
        <v>13</v>
      </c>
      <c r="C15" s="38" t="s">
        <v>390</v>
      </c>
      <c r="D15" s="38" t="s">
        <v>408</v>
      </c>
      <c r="E15" s="38" t="s">
        <v>311</v>
      </c>
      <c r="F15" s="39">
        <v>16500082</v>
      </c>
      <c r="G15" s="39">
        <v>8809862282591</v>
      </c>
      <c r="H15" s="49" t="s">
        <v>284</v>
      </c>
      <c r="I15" s="40">
        <v>18000</v>
      </c>
      <c r="J15" s="40">
        <f t="shared" si="0"/>
        <v>6840</v>
      </c>
      <c r="K15" s="41">
        <v>0.38</v>
      </c>
    </row>
    <row r="16" spans="1:12">
      <c r="A16" s="38">
        <v>25</v>
      </c>
      <c r="B16" s="38">
        <v>14</v>
      </c>
      <c r="C16" s="38" t="s">
        <v>390</v>
      </c>
      <c r="D16" s="38" t="s">
        <v>408</v>
      </c>
      <c r="E16" s="38" t="s">
        <v>311</v>
      </c>
      <c r="F16" s="39">
        <v>16500012</v>
      </c>
      <c r="G16" s="39">
        <v>8809828418156</v>
      </c>
      <c r="H16" s="49" t="s">
        <v>255</v>
      </c>
      <c r="I16" s="40">
        <v>18000</v>
      </c>
      <c r="J16" s="40">
        <f t="shared" si="0"/>
        <v>6840</v>
      </c>
      <c r="K16" s="41">
        <v>0.38</v>
      </c>
    </row>
    <row r="17" spans="1:11">
      <c r="A17" s="38">
        <v>26</v>
      </c>
      <c r="B17" s="38">
        <v>15</v>
      </c>
      <c r="C17" s="38" t="s">
        <v>390</v>
      </c>
      <c r="D17" s="38" t="s">
        <v>408</v>
      </c>
      <c r="E17" s="38" t="s">
        <v>311</v>
      </c>
      <c r="F17" s="39">
        <v>16500022</v>
      </c>
      <c r="G17" s="39">
        <v>8809828418163</v>
      </c>
      <c r="H17" s="49" t="s">
        <v>256</v>
      </c>
      <c r="I17" s="40">
        <v>18000</v>
      </c>
      <c r="J17" s="40">
        <f t="shared" si="0"/>
        <v>6840</v>
      </c>
      <c r="K17" s="41">
        <v>0.38</v>
      </c>
    </row>
    <row r="18" spans="1:11">
      <c r="A18" s="38">
        <v>27</v>
      </c>
      <c r="B18" s="38">
        <v>16</v>
      </c>
      <c r="C18" s="38" t="s">
        <v>390</v>
      </c>
      <c r="D18" s="38" t="s">
        <v>408</v>
      </c>
      <c r="E18" s="38" t="s">
        <v>311</v>
      </c>
      <c r="F18" s="39">
        <v>16500032</v>
      </c>
      <c r="G18" s="39">
        <v>8809828418170</v>
      </c>
      <c r="H18" s="49" t="s">
        <v>257</v>
      </c>
      <c r="I18" s="40">
        <v>18000</v>
      </c>
      <c r="J18" s="40">
        <f t="shared" si="0"/>
        <v>6840</v>
      </c>
      <c r="K18" s="41">
        <v>0.38</v>
      </c>
    </row>
    <row r="19" spans="1:11">
      <c r="A19" s="38">
        <v>28</v>
      </c>
      <c r="B19" s="38">
        <v>17</v>
      </c>
      <c r="C19" s="38" t="s">
        <v>390</v>
      </c>
      <c r="D19" s="38" t="s">
        <v>408</v>
      </c>
      <c r="E19" s="38" t="s">
        <v>311</v>
      </c>
      <c r="F19" s="39">
        <v>16500042</v>
      </c>
      <c r="G19" s="39">
        <v>8809828418187</v>
      </c>
      <c r="H19" s="49" t="s">
        <v>258</v>
      </c>
      <c r="I19" s="40">
        <v>18000</v>
      </c>
      <c r="J19" s="40">
        <f t="shared" si="0"/>
        <v>6840</v>
      </c>
      <c r="K19" s="41">
        <v>0.38</v>
      </c>
    </row>
    <row r="20" spans="1:11">
      <c r="A20" s="38">
        <v>29</v>
      </c>
      <c r="B20" s="38">
        <v>18</v>
      </c>
      <c r="C20" s="38" t="s">
        <v>390</v>
      </c>
      <c r="D20" s="38" t="s">
        <v>408</v>
      </c>
      <c r="E20" s="38" t="s">
        <v>311</v>
      </c>
      <c r="F20" s="39">
        <v>16500052</v>
      </c>
      <c r="G20" s="39">
        <v>8809828418194</v>
      </c>
      <c r="H20" s="49" t="s">
        <v>259</v>
      </c>
      <c r="I20" s="40">
        <v>18000</v>
      </c>
      <c r="J20" s="40">
        <f t="shared" si="0"/>
        <v>6840</v>
      </c>
      <c r="K20" s="41">
        <v>0.38</v>
      </c>
    </row>
    <row r="21" spans="1:11">
      <c r="A21" s="38">
        <v>30</v>
      </c>
      <c r="B21" s="38">
        <v>19</v>
      </c>
      <c r="C21" s="38" t="s">
        <v>390</v>
      </c>
      <c r="D21" s="38" t="s">
        <v>408</v>
      </c>
      <c r="E21" s="38" t="s">
        <v>311</v>
      </c>
      <c r="F21" s="39">
        <v>16500062</v>
      </c>
      <c r="G21" s="39">
        <v>8809828418200</v>
      </c>
      <c r="H21" s="49" t="s">
        <v>260</v>
      </c>
      <c r="I21" s="40">
        <v>18000</v>
      </c>
      <c r="J21" s="40">
        <f t="shared" si="0"/>
        <v>6840</v>
      </c>
      <c r="K21" s="41">
        <v>0.38</v>
      </c>
    </row>
    <row r="22" spans="1:11">
      <c r="A22" s="38">
        <v>31</v>
      </c>
      <c r="B22" s="38">
        <v>20</v>
      </c>
      <c r="C22" s="38" t="s">
        <v>390</v>
      </c>
      <c r="D22" s="38" t="s">
        <v>408</v>
      </c>
      <c r="E22" s="38" t="s">
        <v>311</v>
      </c>
      <c r="F22" s="39">
        <v>16510012</v>
      </c>
      <c r="G22" s="39">
        <v>8809828418255</v>
      </c>
      <c r="H22" s="49" t="s">
        <v>261</v>
      </c>
      <c r="I22" s="40">
        <v>12000</v>
      </c>
      <c r="J22" s="40">
        <f t="shared" si="0"/>
        <v>4560</v>
      </c>
      <c r="K22" s="41">
        <v>0.38</v>
      </c>
    </row>
    <row r="23" spans="1:11">
      <c r="A23" s="38">
        <v>32</v>
      </c>
      <c r="B23" s="38">
        <v>21</v>
      </c>
      <c r="C23" s="38" t="s">
        <v>390</v>
      </c>
      <c r="D23" s="38" t="s">
        <v>408</v>
      </c>
      <c r="E23" s="38" t="s">
        <v>311</v>
      </c>
      <c r="F23" s="39">
        <v>16510022</v>
      </c>
      <c r="G23" s="39">
        <v>8809828418262</v>
      </c>
      <c r="H23" s="49" t="s">
        <v>262</v>
      </c>
      <c r="I23" s="40">
        <v>12000</v>
      </c>
      <c r="J23" s="40">
        <f t="shared" si="0"/>
        <v>4560</v>
      </c>
      <c r="K23" s="41">
        <v>0.38</v>
      </c>
    </row>
    <row r="24" spans="1:11">
      <c r="A24" s="38">
        <v>35</v>
      </c>
      <c r="B24" s="38">
        <v>22</v>
      </c>
      <c r="C24" s="38" t="s">
        <v>390</v>
      </c>
      <c r="D24" s="38" t="s">
        <v>408</v>
      </c>
      <c r="E24" s="38" t="s">
        <v>311</v>
      </c>
      <c r="F24" s="39">
        <v>13880012</v>
      </c>
      <c r="G24" s="39">
        <v>8809828415339</v>
      </c>
      <c r="H24" s="49" t="s">
        <v>14</v>
      </c>
      <c r="I24" s="40">
        <v>18000</v>
      </c>
      <c r="J24" s="40">
        <f t="shared" si="0"/>
        <v>6840</v>
      </c>
      <c r="K24" s="41">
        <v>0.38</v>
      </c>
    </row>
    <row r="25" spans="1:11">
      <c r="A25" s="38">
        <v>36</v>
      </c>
      <c r="B25" s="38">
        <v>23</v>
      </c>
      <c r="C25" s="38" t="s">
        <v>390</v>
      </c>
      <c r="D25" s="38" t="s">
        <v>408</v>
      </c>
      <c r="E25" s="38" t="s">
        <v>311</v>
      </c>
      <c r="F25" s="39">
        <v>13880022</v>
      </c>
      <c r="G25" s="39">
        <v>8809828415346</v>
      </c>
      <c r="H25" s="49" t="s">
        <v>15</v>
      </c>
      <c r="I25" s="40">
        <v>18000</v>
      </c>
      <c r="J25" s="40">
        <f t="shared" si="0"/>
        <v>6840</v>
      </c>
      <c r="K25" s="41">
        <v>0.38</v>
      </c>
    </row>
    <row r="26" spans="1:11">
      <c r="A26" s="38">
        <v>37</v>
      </c>
      <c r="B26" s="38">
        <v>24</v>
      </c>
      <c r="C26" s="38" t="s">
        <v>390</v>
      </c>
      <c r="D26" s="38" t="s">
        <v>408</v>
      </c>
      <c r="E26" s="38" t="s">
        <v>311</v>
      </c>
      <c r="F26" s="39">
        <v>13880032</v>
      </c>
      <c r="G26" s="39">
        <v>8809828415353</v>
      </c>
      <c r="H26" s="49" t="s">
        <v>16</v>
      </c>
      <c r="I26" s="40">
        <v>18000</v>
      </c>
      <c r="J26" s="40">
        <f t="shared" si="0"/>
        <v>6840</v>
      </c>
      <c r="K26" s="41">
        <v>0.38</v>
      </c>
    </row>
    <row r="27" spans="1:11">
      <c r="A27" s="38">
        <v>38</v>
      </c>
      <c r="B27" s="38">
        <v>25</v>
      </c>
      <c r="C27" s="38" t="s">
        <v>390</v>
      </c>
      <c r="D27" s="38" t="s">
        <v>408</v>
      </c>
      <c r="E27" s="38" t="s">
        <v>311</v>
      </c>
      <c r="F27" s="39">
        <v>13880042</v>
      </c>
      <c r="G27" s="39">
        <v>8809828415360</v>
      </c>
      <c r="H27" s="49" t="s">
        <v>17</v>
      </c>
      <c r="I27" s="40">
        <v>18000</v>
      </c>
      <c r="J27" s="40">
        <f t="shared" si="0"/>
        <v>6840</v>
      </c>
      <c r="K27" s="41">
        <v>0.38</v>
      </c>
    </row>
    <row r="28" spans="1:11">
      <c r="A28" s="38">
        <v>46</v>
      </c>
      <c r="B28" s="38">
        <v>26</v>
      </c>
      <c r="C28" s="38" t="s">
        <v>390</v>
      </c>
      <c r="D28" s="38" t="s">
        <v>424</v>
      </c>
      <c r="E28" s="38" t="s">
        <v>311</v>
      </c>
      <c r="F28" s="39">
        <v>13839002</v>
      </c>
      <c r="G28" s="39">
        <v>8809786594459</v>
      </c>
      <c r="H28" s="49" t="s">
        <v>13</v>
      </c>
      <c r="I28" s="40">
        <v>2000</v>
      </c>
      <c r="J28" s="40">
        <f t="shared" si="0"/>
        <v>760</v>
      </c>
      <c r="K28" s="41">
        <v>0.38</v>
      </c>
    </row>
    <row r="29" spans="1:11">
      <c r="A29" s="38">
        <v>56</v>
      </c>
      <c r="B29" s="38">
        <v>27</v>
      </c>
      <c r="C29" s="38" t="s">
        <v>390</v>
      </c>
      <c r="D29" s="38" t="s">
        <v>424</v>
      </c>
      <c r="E29" s="38" t="s">
        <v>311</v>
      </c>
      <c r="F29" s="39">
        <v>18200002</v>
      </c>
      <c r="G29" s="39">
        <v>8809786595692</v>
      </c>
      <c r="H29" s="49" t="s">
        <v>98</v>
      </c>
      <c r="I29" s="40">
        <v>2000</v>
      </c>
      <c r="J29" s="40">
        <f t="shared" si="0"/>
        <v>760</v>
      </c>
      <c r="K29" s="41">
        <v>0.38</v>
      </c>
    </row>
    <row r="30" spans="1:11">
      <c r="A30" s="38">
        <v>60</v>
      </c>
      <c r="B30" s="38">
        <v>28</v>
      </c>
      <c r="C30" s="38" t="s">
        <v>390</v>
      </c>
      <c r="D30" s="38" t="s">
        <v>396</v>
      </c>
      <c r="E30" s="38" t="s">
        <v>311</v>
      </c>
      <c r="F30" s="39">
        <v>18170021</v>
      </c>
      <c r="G30" s="39">
        <v>8809786590673</v>
      </c>
      <c r="H30" s="49" t="s">
        <v>95</v>
      </c>
      <c r="I30" s="40">
        <v>32000</v>
      </c>
      <c r="J30" s="40">
        <f t="shared" si="0"/>
        <v>12160</v>
      </c>
      <c r="K30" s="41">
        <v>0.38</v>
      </c>
    </row>
    <row r="31" spans="1:11">
      <c r="A31" s="38">
        <v>61</v>
      </c>
      <c r="B31" s="38">
        <v>29</v>
      </c>
      <c r="C31" s="38" t="s">
        <v>390</v>
      </c>
      <c r="D31" s="38" t="s">
        <v>396</v>
      </c>
      <c r="E31" s="38" t="s">
        <v>311</v>
      </c>
      <c r="F31" s="39">
        <v>18170031</v>
      </c>
      <c r="G31" s="39">
        <v>8809786590697</v>
      </c>
      <c r="H31" s="49" t="s">
        <v>96</v>
      </c>
      <c r="I31" s="40">
        <v>32000</v>
      </c>
      <c r="J31" s="40">
        <f t="shared" si="0"/>
        <v>12160</v>
      </c>
      <c r="K31" s="41">
        <v>0.38</v>
      </c>
    </row>
    <row r="32" spans="1:11">
      <c r="A32" s="38">
        <v>62</v>
      </c>
      <c r="B32" s="38">
        <v>30</v>
      </c>
      <c r="C32" s="38" t="s">
        <v>390</v>
      </c>
      <c r="D32" s="38" t="s">
        <v>396</v>
      </c>
      <c r="E32" s="38" t="s">
        <v>311</v>
      </c>
      <c r="F32" s="39">
        <v>18170041</v>
      </c>
      <c r="G32" s="39">
        <v>8809786590710</v>
      </c>
      <c r="H32" s="49" t="s">
        <v>97</v>
      </c>
      <c r="I32" s="40">
        <v>32000</v>
      </c>
      <c r="J32" s="40">
        <f t="shared" si="0"/>
        <v>12160</v>
      </c>
      <c r="K32" s="41">
        <v>0.38</v>
      </c>
    </row>
    <row r="33" spans="1:11">
      <c r="A33" s="38">
        <v>63</v>
      </c>
      <c r="B33" s="38">
        <v>31</v>
      </c>
      <c r="C33" s="38" t="s">
        <v>390</v>
      </c>
      <c r="D33" s="38" t="s">
        <v>396</v>
      </c>
      <c r="E33" s="38" t="s">
        <v>311</v>
      </c>
      <c r="F33" s="39">
        <v>15450021</v>
      </c>
      <c r="G33" s="39">
        <v>8809691971932</v>
      </c>
      <c r="H33" s="49" t="s">
        <v>29</v>
      </c>
      <c r="I33" s="40">
        <v>30000</v>
      </c>
      <c r="J33" s="40">
        <f t="shared" si="0"/>
        <v>11400</v>
      </c>
      <c r="K33" s="41">
        <v>0.38</v>
      </c>
    </row>
    <row r="34" spans="1:11">
      <c r="A34" s="38">
        <v>64</v>
      </c>
      <c r="B34" s="38">
        <v>32</v>
      </c>
      <c r="C34" s="38" t="s">
        <v>390</v>
      </c>
      <c r="D34" s="38" t="s">
        <v>396</v>
      </c>
      <c r="E34" s="38" t="s">
        <v>311</v>
      </c>
      <c r="F34" s="39">
        <v>15450031</v>
      </c>
      <c r="G34" s="39">
        <v>8809691971949</v>
      </c>
      <c r="H34" s="49" t="s">
        <v>30</v>
      </c>
      <c r="I34" s="40">
        <v>30000</v>
      </c>
      <c r="J34" s="40">
        <f t="shared" si="0"/>
        <v>11400</v>
      </c>
      <c r="K34" s="41">
        <v>0.38</v>
      </c>
    </row>
    <row r="35" spans="1:11">
      <c r="A35" s="38">
        <v>65</v>
      </c>
      <c r="B35" s="38">
        <v>33</v>
      </c>
      <c r="C35" s="38" t="s">
        <v>390</v>
      </c>
      <c r="D35" s="38" t="s">
        <v>396</v>
      </c>
      <c r="E35" s="38" t="s">
        <v>311</v>
      </c>
      <c r="F35" s="39">
        <v>15450041</v>
      </c>
      <c r="G35" s="39">
        <v>8809691971956</v>
      </c>
      <c r="H35" s="49" t="s">
        <v>31</v>
      </c>
      <c r="I35" s="40">
        <v>30000</v>
      </c>
      <c r="J35" s="40">
        <f t="shared" si="0"/>
        <v>11400</v>
      </c>
      <c r="K35" s="41">
        <v>0.38</v>
      </c>
    </row>
    <row r="36" spans="1:11">
      <c r="A36" s="38">
        <v>66</v>
      </c>
      <c r="B36" s="38">
        <v>34</v>
      </c>
      <c r="C36" s="38" t="s">
        <v>390</v>
      </c>
      <c r="D36" s="38" t="s">
        <v>398</v>
      </c>
      <c r="E36" s="38" t="s">
        <v>311</v>
      </c>
      <c r="F36" s="39">
        <v>16850012</v>
      </c>
      <c r="G36" s="39">
        <v>8809544394512</v>
      </c>
      <c r="H36" s="49" t="s">
        <v>40</v>
      </c>
      <c r="I36" s="40">
        <v>12000</v>
      </c>
      <c r="J36" s="40">
        <f t="shared" si="0"/>
        <v>4560</v>
      </c>
      <c r="K36" s="41">
        <v>0.38</v>
      </c>
    </row>
    <row r="37" spans="1:11">
      <c r="A37" s="38">
        <v>67</v>
      </c>
      <c r="B37" s="38">
        <v>35</v>
      </c>
      <c r="C37" s="38" t="s">
        <v>390</v>
      </c>
      <c r="D37" s="38" t="s">
        <v>398</v>
      </c>
      <c r="E37" s="38" t="s">
        <v>311</v>
      </c>
      <c r="F37" s="39">
        <v>16850022</v>
      </c>
      <c r="G37" s="39">
        <v>8809544394529</v>
      </c>
      <c r="H37" s="49" t="s">
        <v>41</v>
      </c>
      <c r="I37" s="40">
        <v>12000</v>
      </c>
      <c r="J37" s="40">
        <f t="shared" si="0"/>
        <v>4560</v>
      </c>
      <c r="K37" s="41">
        <v>0.38</v>
      </c>
    </row>
    <row r="38" spans="1:11">
      <c r="A38" s="38">
        <v>68</v>
      </c>
      <c r="B38" s="38">
        <v>36</v>
      </c>
      <c r="C38" s="38" t="s">
        <v>390</v>
      </c>
      <c r="D38" s="38" t="s">
        <v>398</v>
      </c>
      <c r="E38" s="38" t="s">
        <v>311</v>
      </c>
      <c r="F38" s="39">
        <v>16850032</v>
      </c>
      <c r="G38" s="39">
        <v>8809544394536</v>
      </c>
      <c r="H38" s="49" t="s">
        <v>42</v>
      </c>
      <c r="I38" s="40">
        <v>12000</v>
      </c>
      <c r="J38" s="40">
        <f t="shared" si="0"/>
        <v>4560</v>
      </c>
      <c r="K38" s="41">
        <v>0.38</v>
      </c>
    </row>
    <row r="39" spans="1:11">
      <c r="A39" s="38">
        <v>69</v>
      </c>
      <c r="B39" s="38">
        <v>37</v>
      </c>
      <c r="C39" s="38" t="s">
        <v>390</v>
      </c>
      <c r="D39" s="38" t="s">
        <v>398</v>
      </c>
      <c r="E39" s="38" t="s">
        <v>311</v>
      </c>
      <c r="F39" s="39">
        <v>16850042</v>
      </c>
      <c r="G39" s="39">
        <v>8809544394543</v>
      </c>
      <c r="H39" s="49" t="s">
        <v>43</v>
      </c>
      <c r="I39" s="40">
        <v>12000</v>
      </c>
      <c r="J39" s="40">
        <f t="shared" si="0"/>
        <v>4560</v>
      </c>
      <c r="K39" s="41">
        <v>0.38</v>
      </c>
    </row>
    <row r="40" spans="1:11">
      <c r="A40" s="38">
        <v>70</v>
      </c>
      <c r="B40" s="38">
        <v>38</v>
      </c>
      <c r="C40" s="38" t="s">
        <v>390</v>
      </c>
      <c r="D40" s="38" t="s">
        <v>398</v>
      </c>
      <c r="E40" s="38" t="s">
        <v>311</v>
      </c>
      <c r="F40" s="39">
        <v>16850052</v>
      </c>
      <c r="G40" s="39">
        <v>8809544394550</v>
      </c>
      <c r="H40" s="49" t="s">
        <v>44</v>
      </c>
      <c r="I40" s="40">
        <v>12000</v>
      </c>
      <c r="J40" s="40">
        <f t="shared" si="0"/>
        <v>4560</v>
      </c>
      <c r="K40" s="41">
        <v>0.38</v>
      </c>
    </row>
    <row r="41" spans="1:11">
      <c r="A41" s="38">
        <v>71</v>
      </c>
      <c r="B41" s="38">
        <v>39</v>
      </c>
      <c r="C41" s="38" t="s">
        <v>390</v>
      </c>
      <c r="D41" s="38" t="s">
        <v>398</v>
      </c>
      <c r="E41" s="38" t="s">
        <v>311</v>
      </c>
      <c r="F41" s="39">
        <v>16850062</v>
      </c>
      <c r="G41" s="39">
        <v>8809544394567</v>
      </c>
      <c r="H41" s="49" t="s">
        <v>45</v>
      </c>
      <c r="I41" s="40">
        <v>12000</v>
      </c>
      <c r="J41" s="40">
        <f t="shared" si="0"/>
        <v>4560</v>
      </c>
      <c r="K41" s="41">
        <v>0.38</v>
      </c>
    </row>
    <row r="42" spans="1:11">
      <c r="A42" s="38">
        <v>72</v>
      </c>
      <c r="B42" s="38">
        <v>40</v>
      </c>
      <c r="C42" s="38" t="s">
        <v>390</v>
      </c>
      <c r="D42" s="38" t="s">
        <v>398</v>
      </c>
      <c r="E42" s="38" t="s">
        <v>311</v>
      </c>
      <c r="F42" s="39">
        <v>17430022</v>
      </c>
      <c r="G42" s="39">
        <v>8809598290808</v>
      </c>
      <c r="H42" s="49" t="s">
        <v>52</v>
      </c>
      <c r="I42" s="40">
        <v>14000</v>
      </c>
      <c r="J42" s="40">
        <f t="shared" si="0"/>
        <v>5320</v>
      </c>
      <c r="K42" s="41">
        <v>0.38</v>
      </c>
    </row>
    <row r="43" spans="1:11">
      <c r="A43" s="38">
        <v>73</v>
      </c>
      <c r="B43" s="38">
        <v>41</v>
      </c>
      <c r="C43" s="38" t="s">
        <v>390</v>
      </c>
      <c r="D43" s="38" t="s">
        <v>398</v>
      </c>
      <c r="E43" s="38" t="s">
        <v>311</v>
      </c>
      <c r="F43" s="39">
        <v>17430032</v>
      </c>
      <c r="G43" s="39">
        <v>8809598290815</v>
      </c>
      <c r="H43" s="49" t="s">
        <v>53</v>
      </c>
      <c r="I43" s="40">
        <v>14000</v>
      </c>
      <c r="J43" s="40">
        <f t="shared" si="0"/>
        <v>5320</v>
      </c>
      <c r="K43" s="41">
        <v>0.38</v>
      </c>
    </row>
    <row r="44" spans="1:11">
      <c r="A44" s="38">
        <v>74</v>
      </c>
      <c r="B44" s="38">
        <v>42</v>
      </c>
      <c r="C44" s="38" t="s">
        <v>390</v>
      </c>
      <c r="D44" s="38" t="s">
        <v>398</v>
      </c>
      <c r="E44" s="38" t="s">
        <v>311</v>
      </c>
      <c r="F44" s="39">
        <v>17430042</v>
      </c>
      <c r="G44" s="39">
        <v>8809598290822</v>
      </c>
      <c r="H44" s="49" t="s">
        <v>54</v>
      </c>
      <c r="I44" s="40">
        <v>14000</v>
      </c>
      <c r="J44" s="40">
        <f t="shared" si="0"/>
        <v>5320</v>
      </c>
      <c r="K44" s="41">
        <v>0.38</v>
      </c>
    </row>
    <row r="45" spans="1:11">
      <c r="A45" s="38">
        <v>75</v>
      </c>
      <c r="B45" s="38">
        <v>43</v>
      </c>
      <c r="C45" s="38" t="s">
        <v>390</v>
      </c>
      <c r="D45" s="38" t="s">
        <v>398</v>
      </c>
      <c r="E45" s="38" t="s">
        <v>311</v>
      </c>
      <c r="F45" s="39">
        <v>17430052</v>
      </c>
      <c r="G45" s="39">
        <v>8809598290839</v>
      </c>
      <c r="H45" s="49" t="s">
        <v>55</v>
      </c>
      <c r="I45" s="40">
        <v>14000</v>
      </c>
      <c r="J45" s="40">
        <f t="shared" si="0"/>
        <v>5320</v>
      </c>
      <c r="K45" s="41">
        <v>0.38</v>
      </c>
    </row>
    <row r="46" spans="1:11">
      <c r="A46" s="38">
        <v>76</v>
      </c>
      <c r="B46" s="38">
        <v>44</v>
      </c>
      <c r="C46" s="38" t="s">
        <v>390</v>
      </c>
      <c r="D46" s="38" t="s">
        <v>406</v>
      </c>
      <c r="E46" s="38" t="s">
        <v>311</v>
      </c>
      <c r="F46" s="39">
        <v>14001012</v>
      </c>
      <c r="G46" s="39">
        <v>8809644496000</v>
      </c>
      <c r="H46" s="49" t="s">
        <v>18</v>
      </c>
      <c r="I46" s="40">
        <v>13000</v>
      </c>
      <c r="J46" s="40">
        <f t="shared" si="0"/>
        <v>4940</v>
      </c>
      <c r="K46" s="41">
        <v>0.38</v>
      </c>
    </row>
    <row r="47" spans="1:11">
      <c r="A47" s="38">
        <v>77</v>
      </c>
      <c r="B47" s="38">
        <v>45</v>
      </c>
      <c r="C47" s="38" t="s">
        <v>390</v>
      </c>
      <c r="D47" s="38" t="s">
        <v>406</v>
      </c>
      <c r="E47" s="38" t="s">
        <v>311</v>
      </c>
      <c r="F47" s="39">
        <v>14001022</v>
      </c>
      <c r="G47" s="39">
        <v>8809644496017</v>
      </c>
      <c r="H47" s="49" t="s">
        <v>19</v>
      </c>
      <c r="I47" s="40">
        <v>13000</v>
      </c>
      <c r="J47" s="40">
        <f t="shared" si="0"/>
        <v>4940</v>
      </c>
      <c r="K47" s="41">
        <v>0.38</v>
      </c>
    </row>
    <row r="48" spans="1:11">
      <c r="A48" s="38">
        <v>78</v>
      </c>
      <c r="B48" s="38">
        <v>46</v>
      </c>
      <c r="C48" s="38" t="s">
        <v>390</v>
      </c>
      <c r="D48" s="38" t="s">
        <v>406</v>
      </c>
      <c r="E48" s="38" t="s">
        <v>311</v>
      </c>
      <c r="F48" s="39">
        <v>14150052</v>
      </c>
      <c r="G48" s="39">
        <v>8809644494921</v>
      </c>
      <c r="H48" s="49" t="s">
        <v>20</v>
      </c>
      <c r="I48" s="40">
        <v>10000</v>
      </c>
      <c r="J48" s="40">
        <f t="shared" si="0"/>
        <v>3800</v>
      </c>
      <c r="K48" s="41">
        <v>0.38</v>
      </c>
    </row>
    <row r="49" spans="1:11">
      <c r="A49" s="38">
        <v>79</v>
      </c>
      <c r="B49" s="38">
        <v>47</v>
      </c>
      <c r="C49" s="38" t="s">
        <v>390</v>
      </c>
      <c r="D49" s="38" t="s">
        <v>406</v>
      </c>
      <c r="E49" s="38" t="s">
        <v>311</v>
      </c>
      <c r="F49" s="39">
        <v>14150062</v>
      </c>
      <c r="G49" s="39">
        <v>8809644494938</v>
      </c>
      <c r="H49" s="49" t="s">
        <v>21</v>
      </c>
      <c r="I49" s="40">
        <v>10000</v>
      </c>
      <c r="J49" s="40">
        <f t="shared" si="0"/>
        <v>3800</v>
      </c>
      <c r="K49" s="41">
        <v>0.38</v>
      </c>
    </row>
    <row r="50" spans="1:11">
      <c r="A50" s="38">
        <v>80</v>
      </c>
      <c r="B50" s="38">
        <v>48</v>
      </c>
      <c r="C50" s="38" t="s">
        <v>390</v>
      </c>
      <c r="D50" s="38" t="s">
        <v>406</v>
      </c>
      <c r="E50" s="38" t="s">
        <v>311</v>
      </c>
      <c r="F50" s="39">
        <v>14151012</v>
      </c>
      <c r="G50" s="39">
        <v>8809644495454</v>
      </c>
      <c r="H50" s="49" t="s">
        <v>22</v>
      </c>
      <c r="I50" s="40">
        <v>10000</v>
      </c>
      <c r="J50" s="40">
        <f t="shared" si="0"/>
        <v>3800</v>
      </c>
      <c r="K50" s="41">
        <v>0.38</v>
      </c>
    </row>
    <row r="51" spans="1:11">
      <c r="A51" s="38">
        <v>81</v>
      </c>
      <c r="B51" s="38">
        <v>49</v>
      </c>
      <c r="C51" s="38" t="s">
        <v>390</v>
      </c>
      <c r="D51" s="38" t="s">
        <v>406</v>
      </c>
      <c r="E51" s="38" t="s">
        <v>311</v>
      </c>
      <c r="F51" s="39">
        <v>14151022</v>
      </c>
      <c r="G51" s="39">
        <v>8809644495461</v>
      </c>
      <c r="H51" s="49" t="s">
        <v>23</v>
      </c>
      <c r="I51" s="40">
        <v>10000</v>
      </c>
      <c r="J51" s="40">
        <f t="shared" si="0"/>
        <v>3800</v>
      </c>
      <c r="K51" s="41">
        <v>0.38</v>
      </c>
    </row>
    <row r="52" spans="1:11">
      <c r="A52" s="38">
        <v>82</v>
      </c>
      <c r="B52" s="38">
        <v>50</v>
      </c>
      <c r="C52" s="38" t="s">
        <v>390</v>
      </c>
      <c r="D52" s="38" t="s">
        <v>406</v>
      </c>
      <c r="E52" s="38" t="s">
        <v>311</v>
      </c>
      <c r="F52" s="39">
        <v>14151032</v>
      </c>
      <c r="G52" s="39">
        <v>8809644495478</v>
      </c>
      <c r="H52" s="49" t="s">
        <v>24</v>
      </c>
      <c r="I52" s="40">
        <v>10000</v>
      </c>
      <c r="J52" s="40">
        <f t="shared" si="0"/>
        <v>3800</v>
      </c>
      <c r="K52" s="41">
        <v>0.38</v>
      </c>
    </row>
    <row r="53" spans="1:11">
      <c r="A53" s="38">
        <v>83</v>
      </c>
      <c r="B53" s="38">
        <v>51</v>
      </c>
      <c r="C53" s="38" t="s">
        <v>390</v>
      </c>
      <c r="D53" s="38" t="s">
        <v>406</v>
      </c>
      <c r="E53" s="38" t="s">
        <v>311</v>
      </c>
      <c r="F53" s="39">
        <v>14151042</v>
      </c>
      <c r="G53" s="39">
        <v>8809644495485</v>
      </c>
      <c r="H53" s="49" t="s">
        <v>25</v>
      </c>
      <c r="I53" s="40">
        <v>10000</v>
      </c>
      <c r="J53" s="40">
        <f t="shared" si="0"/>
        <v>3800</v>
      </c>
      <c r="K53" s="41">
        <v>0.38</v>
      </c>
    </row>
    <row r="54" spans="1:11">
      <c r="A54" s="38">
        <v>84</v>
      </c>
      <c r="B54" s="38">
        <v>52</v>
      </c>
      <c r="C54" s="38" t="s">
        <v>390</v>
      </c>
      <c r="D54" s="38" t="s">
        <v>406</v>
      </c>
      <c r="E54" s="38" t="s">
        <v>311</v>
      </c>
      <c r="F54" s="39">
        <v>18040012</v>
      </c>
      <c r="G54" s="39">
        <v>8809786590628</v>
      </c>
      <c r="H54" s="49" t="s">
        <v>75</v>
      </c>
      <c r="I54" s="40">
        <v>15000</v>
      </c>
      <c r="J54" s="40">
        <f t="shared" si="0"/>
        <v>5700</v>
      </c>
      <c r="K54" s="41">
        <v>0.38</v>
      </c>
    </row>
    <row r="55" spans="1:11">
      <c r="A55" s="38">
        <v>85</v>
      </c>
      <c r="B55" s="38">
        <v>53</v>
      </c>
      <c r="C55" s="38" t="s">
        <v>390</v>
      </c>
      <c r="D55" s="38" t="s">
        <v>406</v>
      </c>
      <c r="E55" s="38" t="s">
        <v>311</v>
      </c>
      <c r="F55" s="39">
        <v>18040022</v>
      </c>
      <c r="G55" s="39">
        <v>8809786590635</v>
      </c>
      <c r="H55" s="49" t="s">
        <v>76</v>
      </c>
      <c r="I55" s="40">
        <v>15000</v>
      </c>
      <c r="J55" s="40">
        <f t="shared" si="0"/>
        <v>5700</v>
      </c>
      <c r="K55" s="41">
        <v>0.38</v>
      </c>
    </row>
    <row r="56" spans="1:11">
      <c r="A56" s="38">
        <v>86</v>
      </c>
      <c r="B56" s="38">
        <v>54</v>
      </c>
      <c r="C56" s="38" t="s">
        <v>390</v>
      </c>
      <c r="D56" s="38" t="s">
        <v>406</v>
      </c>
      <c r="E56" s="38" t="s">
        <v>311</v>
      </c>
      <c r="F56" s="39">
        <v>18040032</v>
      </c>
      <c r="G56" s="39">
        <v>8809786590642</v>
      </c>
      <c r="H56" s="49" t="s">
        <v>77</v>
      </c>
      <c r="I56" s="40">
        <v>15000</v>
      </c>
      <c r="J56" s="40">
        <f t="shared" si="0"/>
        <v>5700</v>
      </c>
      <c r="K56" s="41">
        <v>0.38</v>
      </c>
    </row>
    <row r="57" spans="1:11">
      <c r="A57" s="38">
        <v>87</v>
      </c>
      <c r="B57" s="38">
        <v>55</v>
      </c>
      <c r="C57" s="38" t="s">
        <v>390</v>
      </c>
      <c r="D57" s="38" t="s">
        <v>406</v>
      </c>
      <c r="E57" s="38" t="s">
        <v>311</v>
      </c>
      <c r="F57" s="39">
        <v>18040042</v>
      </c>
      <c r="G57" s="39">
        <v>8809786590659</v>
      </c>
      <c r="H57" s="49" t="s">
        <v>78</v>
      </c>
      <c r="I57" s="40">
        <v>15000</v>
      </c>
      <c r="J57" s="40">
        <f t="shared" si="0"/>
        <v>5700</v>
      </c>
      <c r="K57" s="41">
        <v>0.38</v>
      </c>
    </row>
    <row r="58" spans="1:11">
      <c r="A58" s="38">
        <v>88</v>
      </c>
      <c r="B58" s="38">
        <v>56</v>
      </c>
      <c r="C58" s="38" t="s">
        <v>390</v>
      </c>
      <c r="D58" s="38" t="s">
        <v>406</v>
      </c>
      <c r="E58" s="38" t="s">
        <v>311</v>
      </c>
      <c r="F58" s="39">
        <v>17670012</v>
      </c>
      <c r="G58" s="39">
        <v>8809691975763</v>
      </c>
      <c r="H58" s="49" t="s">
        <v>56</v>
      </c>
      <c r="I58" s="40">
        <v>18000</v>
      </c>
      <c r="J58" s="40">
        <f t="shared" si="0"/>
        <v>6840</v>
      </c>
      <c r="K58" s="41">
        <v>0.38</v>
      </c>
    </row>
    <row r="59" spans="1:11">
      <c r="A59" s="38">
        <v>89</v>
      </c>
      <c r="B59" s="38">
        <v>57</v>
      </c>
      <c r="C59" s="38" t="s">
        <v>390</v>
      </c>
      <c r="D59" s="38" t="s">
        <v>406</v>
      </c>
      <c r="E59" s="38" t="s">
        <v>311</v>
      </c>
      <c r="F59" s="39">
        <v>17670022</v>
      </c>
      <c r="G59" s="39">
        <v>8809691975770</v>
      </c>
      <c r="H59" s="49" t="s">
        <v>57</v>
      </c>
      <c r="I59" s="40">
        <v>18000</v>
      </c>
      <c r="J59" s="40">
        <f t="shared" si="0"/>
        <v>6840</v>
      </c>
      <c r="K59" s="41">
        <v>0.38</v>
      </c>
    </row>
    <row r="60" spans="1:11">
      <c r="A60" s="38">
        <v>90</v>
      </c>
      <c r="B60" s="38">
        <v>58</v>
      </c>
      <c r="C60" s="38" t="s">
        <v>390</v>
      </c>
      <c r="D60" s="38" t="s">
        <v>403</v>
      </c>
      <c r="E60" s="38" t="s">
        <v>311</v>
      </c>
      <c r="F60" s="39">
        <v>15861012</v>
      </c>
      <c r="G60" s="39">
        <v>8809691970010</v>
      </c>
      <c r="H60" s="49" t="s">
        <v>36</v>
      </c>
      <c r="I60" s="40">
        <v>16000</v>
      </c>
      <c r="J60" s="40">
        <f t="shared" si="0"/>
        <v>6080</v>
      </c>
      <c r="K60" s="41">
        <v>0.38</v>
      </c>
    </row>
    <row r="61" spans="1:11">
      <c r="A61" s="38">
        <v>91</v>
      </c>
      <c r="B61" s="38">
        <v>59</v>
      </c>
      <c r="C61" s="38" t="s">
        <v>390</v>
      </c>
      <c r="D61" s="38" t="s">
        <v>403</v>
      </c>
      <c r="E61" s="38" t="s">
        <v>311</v>
      </c>
      <c r="F61" s="39">
        <v>15861022</v>
      </c>
      <c r="G61" s="39">
        <v>8809691970027</v>
      </c>
      <c r="H61" s="49" t="s">
        <v>37</v>
      </c>
      <c r="I61" s="40">
        <v>16000</v>
      </c>
      <c r="J61" s="40">
        <f t="shared" si="0"/>
        <v>6080</v>
      </c>
      <c r="K61" s="41">
        <v>0.38</v>
      </c>
    </row>
    <row r="62" spans="1:11">
      <c r="A62" s="38">
        <v>92</v>
      </c>
      <c r="B62" s="38">
        <v>60</v>
      </c>
      <c r="C62" s="38" t="s">
        <v>390</v>
      </c>
      <c r="D62" s="38" t="s">
        <v>403</v>
      </c>
      <c r="E62" s="38" t="s">
        <v>311</v>
      </c>
      <c r="F62" s="39">
        <v>15861032</v>
      </c>
      <c r="G62" s="39">
        <v>8809691970034</v>
      </c>
      <c r="H62" s="49" t="s">
        <v>38</v>
      </c>
      <c r="I62" s="40">
        <v>16000</v>
      </c>
      <c r="J62" s="40">
        <f t="shared" si="0"/>
        <v>6080</v>
      </c>
      <c r="K62" s="41">
        <v>0.38</v>
      </c>
    </row>
    <row r="63" spans="1:11">
      <c r="A63" s="38">
        <v>93</v>
      </c>
      <c r="B63" s="38">
        <v>61</v>
      </c>
      <c r="C63" s="38" t="s">
        <v>390</v>
      </c>
      <c r="D63" s="38" t="s">
        <v>403</v>
      </c>
      <c r="E63" s="38" t="s">
        <v>311</v>
      </c>
      <c r="F63" s="39">
        <v>15861052</v>
      </c>
      <c r="G63" s="39">
        <v>8809691970041</v>
      </c>
      <c r="H63" s="49" t="s">
        <v>39</v>
      </c>
      <c r="I63" s="40">
        <v>16000</v>
      </c>
      <c r="J63" s="40">
        <f t="shared" si="0"/>
        <v>6080</v>
      </c>
      <c r="K63" s="41">
        <v>0.38</v>
      </c>
    </row>
    <row r="64" spans="1:11">
      <c r="A64" s="38">
        <v>94</v>
      </c>
      <c r="B64" s="38">
        <v>62</v>
      </c>
      <c r="C64" s="38" t="s">
        <v>390</v>
      </c>
      <c r="D64" s="38" t="s">
        <v>403</v>
      </c>
      <c r="E64" s="38" t="s">
        <v>311</v>
      </c>
      <c r="F64" s="39">
        <v>14820012</v>
      </c>
      <c r="G64" s="39">
        <v>8809644494662</v>
      </c>
      <c r="H64" s="49" t="s">
        <v>26</v>
      </c>
      <c r="I64" s="40">
        <v>20000</v>
      </c>
      <c r="J64" s="40">
        <f t="shared" si="0"/>
        <v>7600</v>
      </c>
      <c r="K64" s="41">
        <v>0.38</v>
      </c>
    </row>
    <row r="65" spans="1:11">
      <c r="A65" s="38">
        <v>95</v>
      </c>
      <c r="B65" s="38">
        <v>63</v>
      </c>
      <c r="C65" s="38" t="s">
        <v>390</v>
      </c>
      <c r="D65" s="38" t="s">
        <v>403</v>
      </c>
      <c r="E65" s="38" t="s">
        <v>311</v>
      </c>
      <c r="F65" s="39">
        <v>14820022</v>
      </c>
      <c r="G65" s="39">
        <v>8809644494679</v>
      </c>
      <c r="H65" s="49" t="s">
        <v>27</v>
      </c>
      <c r="I65" s="40">
        <v>20000</v>
      </c>
      <c r="J65" s="40">
        <f t="shared" si="0"/>
        <v>7600</v>
      </c>
      <c r="K65" s="41">
        <v>0.38</v>
      </c>
    </row>
    <row r="66" spans="1:11">
      <c r="A66" s="38">
        <v>96</v>
      </c>
      <c r="B66" s="38">
        <v>64</v>
      </c>
      <c r="C66" s="38" t="s">
        <v>390</v>
      </c>
      <c r="D66" s="38" t="s">
        <v>403</v>
      </c>
      <c r="E66" s="38" t="s">
        <v>311</v>
      </c>
      <c r="F66" s="39">
        <v>14820032</v>
      </c>
      <c r="G66" s="39">
        <v>8809644494686</v>
      </c>
      <c r="H66" s="49" t="s">
        <v>28</v>
      </c>
      <c r="I66" s="40">
        <v>20000</v>
      </c>
      <c r="J66" s="40">
        <f t="shared" si="0"/>
        <v>7600</v>
      </c>
      <c r="K66" s="41">
        <v>0.38</v>
      </c>
    </row>
    <row r="67" spans="1:11">
      <c r="A67" s="38">
        <v>97</v>
      </c>
      <c r="B67" s="38">
        <v>65</v>
      </c>
      <c r="C67" s="38" t="s">
        <v>390</v>
      </c>
      <c r="D67" s="38" t="s">
        <v>403</v>
      </c>
      <c r="E67" s="38" t="s">
        <v>311</v>
      </c>
      <c r="F67" s="39">
        <v>17811012</v>
      </c>
      <c r="G67" s="39">
        <v>8809751117225</v>
      </c>
      <c r="H67" s="49" t="s">
        <v>62</v>
      </c>
      <c r="I67" s="40">
        <v>14000</v>
      </c>
      <c r="J67" s="40">
        <f t="shared" si="0"/>
        <v>5320</v>
      </c>
      <c r="K67" s="41">
        <v>0.38</v>
      </c>
    </row>
    <row r="68" spans="1:11">
      <c r="A68" s="38">
        <v>98</v>
      </c>
      <c r="B68" s="38">
        <v>66</v>
      </c>
      <c r="C68" s="38" t="s">
        <v>390</v>
      </c>
      <c r="D68" s="38" t="s">
        <v>403</v>
      </c>
      <c r="E68" s="38" t="s">
        <v>311</v>
      </c>
      <c r="F68" s="39">
        <v>17811022</v>
      </c>
      <c r="G68" s="39">
        <v>8809751117232</v>
      </c>
      <c r="H68" s="49" t="s">
        <v>63</v>
      </c>
      <c r="I68" s="40">
        <v>14000</v>
      </c>
      <c r="J68" s="40">
        <f t="shared" ref="J68:J131" si="1">I68*K68</f>
        <v>5320</v>
      </c>
      <c r="K68" s="41">
        <v>0.38</v>
      </c>
    </row>
    <row r="69" spans="1:11">
      <c r="A69" s="38">
        <v>99</v>
      </c>
      <c r="B69" s="38">
        <v>67</v>
      </c>
      <c r="C69" s="38" t="s">
        <v>390</v>
      </c>
      <c r="D69" s="38" t="s">
        <v>403</v>
      </c>
      <c r="E69" s="38" t="s">
        <v>311</v>
      </c>
      <c r="F69" s="39">
        <v>17811032</v>
      </c>
      <c r="G69" s="39">
        <v>8809751117249</v>
      </c>
      <c r="H69" s="49" t="s">
        <v>64</v>
      </c>
      <c r="I69" s="40">
        <v>14000</v>
      </c>
      <c r="J69" s="40">
        <f t="shared" si="1"/>
        <v>5320</v>
      </c>
      <c r="K69" s="41">
        <v>0.38</v>
      </c>
    </row>
    <row r="70" spans="1:11">
      <c r="A70" s="38">
        <v>105</v>
      </c>
      <c r="B70" s="38">
        <v>68</v>
      </c>
      <c r="C70" s="38" t="s">
        <v>390</v>
      </c>
      <c r="D70" s="38" t="s">
        <v>412</v>
      </c>
      <c r="E70" s="38" t="s">
        <v>311</v>
      </c>
      <c r="F70" s="39">
        <v>17992022</v>
      </c>
      <c r="G70" s="39">
        <v>8809644499902</v>
      </c>
      <c r="H70" s="49" t="s">
        <v>71</v>
      </c>
      <c r="I70" s="40">
        <v>12000</v>
      </c>
      <c r="J70" s="40">
        <f t="shared" si="1"/>
        <v>4560</v>
      </c>
      <c r="K70" s="41">
        <v>0.38</v>
      </c>
    </row>
    <row r="71" spans="1:11">
      <c r="A71" s="38">
        <v>106</v>
      </c>
      <c r="B71" s="38">
        <v>69</v>
      </c>
      <c r="C71" s="38" t="s">
        <v>390</v>
      </c>
      <c r="D71" s="38" t="s">
        <v>404</v>
      </c>
      <c r="E71" s="38" t="s">
        <v>311</v>
      </c>
      <c r="F71" s="39">
        <v>10980002</v>
      </c>
      <c r="G71" s="39">
        <v>8809828412765</v>
      </c>
      <c r="H71" s="49" t="s">
        <v>3</v>
      </c>
      <c r="I71" s="40">
        <v>18000</v>
      </c>
      <c r="J71" s="40">
        <f t="shared" si="1"/>
        <v>6840</v>
      </c>
      <c r="K71" s="41">
        <v>0.38</v>
      </c>
    </row>
    <row r="72" spans="1:11">
      <c r="A72" s="38">
        <v>117</v>
      </c>
      <c r="B72" s="38">
        <v>70</v>
      </c>
      <c r="C72" s="38" t="s">
        <v>390</v>
      </c>
      <c r="D72" s="38" t="s">
        <v>408</v>
      </c>
      <c r="E72" s="38" t="s">
        <v>311</v>
      </c>
      <c r="F72" s="39">
        <v>18390012</v>
      </c>
      <c r="G72" s="39">
        <v>8809786599416</v>
      </c>
      <c r="H72" s="49" t="s">
        <v>104</v>
      </c>
      <c r="I72" s="40">
        <v>18000</v>
      </c>
      <c r="J72" s="40">
        <f t="shared" si="1"/>
        <v>6840</v>
      </c>
      <c r="K72" s="41">
        <v>0.38</v>
      </c>
    </row>
    <row r="73" spans="1:11">
      <c r="A73" s="38">
        <v>118</v>
      </c>
      <c r="B73" s="38">
        <v>71</v>
      </c>
      <c r="C73" s="38" t="s">
        <v>390</v>
      </c>
      <c r="D73" s="38" t="s">
        <v>408</v>
      </c>
      <c r="E73" s="38" t="s">
        <v>311</v>
      </c>
      <c r="F73" s="39">
        <v>18390022</v>
      </c>
      <c r="G73" s="39">
        <v>8809786599423</v>
      </c>
      <c r="H73" s="49" t="s">
        <v>105</v>
      </c>
      <c r="I73" s="40">
        <v>18000</v>
      </c>
      <c r="J73" s="40">
        <f t="shared" si="1"/>
        <v>6840</v>
      </c>
      <c r="K73" s="41">
        <v>0.38</v>
      </c>
    </row>
    <row r="74" spans="1:11">
      <c r="A74" s="38">
        <v>119</v>
      </c>
      <c r="B74" s="38">
        <v>72</v>
      </c>
      <c r="C74" s="38" t="s">
        <v>390</v>
      </c>
      <c r="D74" s="38" t="s">
        <v>408</v>
      </c>
      <c r="E74" s="38" t="s">
        <v>311</v>
      </c>
      <c r="F74" s="39">
        <v>18390032</v>
      </c>
      <c r="G74" s="39">
        <v>8809786599430</v>
      </c>
      <c r="H74" s="49" t="s">
        <v>106</v>
      </c>
      <c r="I74" s="40">
        <v>18000</v>
      </c>
      <c r="J74" s="40">
        <f t="shared" si="1"/>
        <v>6840</v>
      </c>
      <c r="K74" s="41">
        <v>0.38</v>
      </c>
    </row>
    <row r="75" spans="1:11">
      <c r="A75" s="38">
        <v>120</v>
      </c>
      <c r="B75" s="38">
        <v>73</v>
      </c>
      <c r="C75" s="38" t="s">
        <v>390</v>
      </c>
      <c r="D75" s="38" t="s">
        <v>408</v>
      </c>
      <c r="E75" s="38" t="s">
        <v>311</v>
      </c>
      <c r="F75" s="39">
        <v>18390042</v>
      </c>
      <c r="G75" s="39">
        <v>8809786599447</v>
      </c>
      <c r="H75" s="49" t="s">
        <v>107</v>
      </c>
      <c r="I75" s="40">
        <v>18000</v>
      </c>
      <c r="J75" s="40">
        <f t="shared" si="1"/>
        <v>6840</v>
      </c>
      <c r="K75" s="41">
        <v>0.38</v>
      </c>
    </row>
    <row r="76" spans="1:11">
      <c r="A76" s="38">
        <v>121</v>
      </c>
      <c r="B76" s="38">
        <v>74</v>
      </c>
      <c r="C76" s="38" t="s">
        <v>390</v>
      </c>
      <c r="D76" s="38" t="s">
        <v>408</v>
      </c>
      <c r="E76" s="38" t="s">
        <v>311</v>
      </c>
      <c r="F76" s="39">
        <v>18390052</v>
      </c>
      <c r="G76" s="39">
        <v>8809786599454</v>
      </c>
      <c r="H76" s="49" t="s">
        <v>108</v>
      </c>
      <c r="I76" s="40">
        <v>18000</v>
      </c>
      <c r="J76" s="40">
        <f t="shared" si="1"/>
        <v>6840</v>
      </c>
      <c r="K76" s="41">
        <v>0.38</v>
      </c>
    </row>
    <row r="77" spans="1:11">
      <c r="A77" s="38">
        <v>122</v>
      </c>
      <c r="B77" s="38">
        <v>75</v>
      </c>
      <c r="C77" s="38" t="s">
        <v>390</v>
      </c>
      <c r="D77" s="38" t="s">
        <v>408</v>
      </c>
      <c r="E77" s="38" t="s">
        <v>311</v>
      </c>
      <c r="F77" s="39">
        <v>18390062</v>
      </c>
      <c r="G77" s="39">
        <v>8809786599461</v>
      </c>
      <c r="H77" s="49" t="s">
        <v>109</v>
      </c>
      <c r="I77" s="40">
        <v>18000</v>
      </c>
      <c r="J77" s="40">
        <f t="shared" si="1"/>
        <v>6840</v>
      </c>
      <c r="K77" s="41">
        <v>0.38</v>
      </c>
    </row>
    <row r="78" spans="1:11">
      <c r="A78" s="38">
        <v>123</v>
      </c>
      <c r="B78" s="38">
        <v>76</v>
      </c>
      <c r="C78" s="38" t="s">
        <v>390</v>
      </c>
      <c r="D78" s="38" t="s">
        <v>408</v>
      </c>
      <c r="E78" s="38" t="s">
        <v>311</v>
      </c>
      <c r="F78" s="39">
        <v>18390072</v>
      </c>
      <c r="G78" s="39">
        <v>8809786599478</v>
      </c>
      <c r="H78" s="49" t="s">
        <v>110</v>
      </c>
      <c r="I78" s="40">
        <v>18000</v>
      </c>
      <c r="J78" s="40">
        <f t="shared" si="1"/>
        <v>6840</v>
      </c>
      <c r="K78" s="41">
        <v>0.38</v>
      </c>
    </row>
    <row r="79" spans="1:11">
      <c r="A79" s="38">
        <v>124</v>
      </c>
      <c r="B79" s="38">
        <v>77</v>
      </c>
      <c r="C79" s="38" t="s">
        <v>390</v>
      </c>
      <c r="D79" s="38" t="s">
        <v>408</v>
      </c>
      <c r="E79" s="38" t="s">
        <v>311</v>
      </c>
      <c r="F79" s="39">
        <v>18390082</v>
      </c>
      <c r="G79" s="39">
        <v>8809786599485</v>
      </c>
      <c r="H79" s="49" t="s">
        <v>111</v>
      </c>
      <c r="I79" s="40">
        <v>18000</v>
      </c>
      <c r="J79" s="40">
        <f t="shared" si="1"/>
        <v>6840</v>
      </c>
      <c r="K79" s="41">
        <v>0.38</v>
      </c>
    </row>
    <row r="80" spans="1:11">
      <c r="A80" s="38">
        <v>125</v>
      </c>
      <c r="B80" s="38">
        <v>78</v>
      </c>
      <c r="C80" s="38" t="s">
        <v>390</v>
      </c>
      <c r="D80" s="38" t="s">
        <v>408</v>
      </c>
      <c r="E80" s="38" t="s">
        <v>311</v>
      </c>
      <c r="F80" s="39">
        <v>18390092</v>
      </c>
      <c r="G80" s="39">
        <v>8809828411737</v>
      </c>
      <c r="H80" s="49" t="s">
        <v>112</v>
      </c>
      <c r="I80" s="40">
        <v>18000</v>
      </c>
      <c r="J80" s="40">
        <f t="shared" si="1"/>
        <v>6840</v>
      </c>
      <c r="K80" s="41">
        <v>0.38</v>
      </c>
    </row>
    <row r="81" spans="1:11">
      <c r="A81" s="38">
        <v>126</v>
      </c>
      <c r="B81" s="38">
        <v>79</v>
      </c>
      <c r="C81" s="38" t="s">
        <v>390</v>
      </c>
      <c r="D81" s="38" t="s">
        <v>408</v>
      </c>
      <c r="E81" s="38" t="s">
        <v>311</v>
      </c>
      <c r="F81" s="39">
        <v>18390102</v>
      </c>
      <c r="G81" s="39">
        <v>8809828411744</v>
      </c>
      <c r="H81" s="49" t="s">
        <v>113</v>
      </c>
      <c r="I81" s="40">
        <v>18000</v>
      </c>
      <c r="J81" s="40">
        <f t="shared" si="1"/>
        <v>6840</v>
      </c>
      <c r="K81" s="41">
        <v>0.38</v>
      </c>
    </row>
    <row r="82" spans="1:11">
      <c r="A82" s="38">
        <v>127</v>
      </c>
      <c r="B82" s="38">
        <v>80</v>
      </c>
      <c r="C82" s="38" t="s">
        <v>390</v>
      </c>
      <c r="D82" s="38" t="s">
        <v>410</v>
      </c>
      <c r="E82" s="38" t="s">
        <v>311</v>
      </c>
      <c r="F82" s="39">
        <v>17725012</v>
      </c>
      <c r="G82" s="39">
        <v>8809786591199</v>
      </c>
      <c r="H82" s="49" t="s">
        <v>58</v>
      </c>
      <c r="I82" s="40">
        <v>23000</v>
      </c>
      <c r="J82" s="40">
        <f t="shared" si="1"/>
        <v>8740</v>
      </c>
      <c r="K82" s="41">
        <v>0.38</v>
      </c>
    </row>
    <row r="83" spans="1:11">
      <c r="A83" s="38">
        <v>128</v>
      </c>
      <c r="B83" s="38">
        <v>81</v>
      </c>
      <c r="C83" s="38" t="s">
        <v>390</v>
      </c>
      <c r="D83" s="38" t="s">
        <v>410</v>
      </c>
      <c r="E83" s="38" t="s">
        <v>311</v>
      </c>
      <c r="F83" s="39">
        <v>17725022</v>
      </c>
      <c r="G83" s="39">
        <v>8809786591205</v>
      </c>
      <c r="H83" s="49" t="s">
        <v>59</v>
      </c>
      <c r="I83" s="40">
        <v>23000</v>
      </c>
      <c r="J83" s="40">
        <f t="shared" si="1"/>
        <v>8740</v>
      </c>
      <c r="K83" s="41">
        <v>0.38</v>
      </c>
    </row>
    <row r="84" spans="1:11">
      <c r="A84" s="38">
        <v>129</v>
      </c>
      <c r="B84" s="38">
        <v>82</v>
      </c>
      <c r="C84" s="38" t="s">
        <v>390</v>
      </c>
      <c r="D84" s="38" t="s">
        <v>410</v>
      </c>
      <c r="E84" s="38" t="s">
        <v>311</v>
      </c>
      <c r="F84" s="39">
        <v>17780012</v>
      </c>
      <c r="G84" s="39">
        <v>8809751115542</v>
      </c>
      <c r="H84" s="49" t="s">
        <v>60</v>
      </c>
      <c r="I84" s="40">
        <v>23000</v>
      </c>
      <c r="J84" s="40">
        <f t="shared" si="1"/>
        <v>8740</v>
      </c>
      <c r="K84" s="41">
        <v>0.38</v>
      </c>
    </row>
    <row r="85" spans="1:11">
      <c r="A85" s="38">
        <v>130</v>
      </c>
      <c r="B85" s="38">
        <v>83</v>
      </c>
      <c r="C85" s="38" t="s">
        <v>390</v>
      </c>
      <c r="D85" s="38" t="s">
        <v>410</v>
      </c>
      <c r="E85" s="38" t="s">
        <v>311</v>
      </c>
      <c r="F85" s="39">
        <v>17780022</v>
      </c>
      <c r="G85" s="39">
        <v>8809751115559</v>
      </c>
      <c r="H85" s="49" t="s">
        <v>61</v>
      </c>
      <c r="I85" s="40">
        <v>23000</v>
      </c>
      <c r="J85" s="40">
        <f t="shared" si="1"/>
        <v>8740</v>
      </c>
      <c r="K85" s="41">
        <v>0.38</v>
      </c>
    </row>
    <row r="86" spans="1:11">
      <c r="A86" s="38">
        <v>131</v>
      </c>
      <c r="B86" s="38">
        <v>84</v>
      </c>
      <c r="C86" s="38" t="s">
        <v>390</v>
      </c>
      <c r="D86" s="38" t="s">
        <v>399</v>
      </c>
      <c r="E86" s="38" t="s">
        <v>311</v>
      </c>
      <c r="F86" s="39">
        <v>18010012</v>
      </c>
      <c r="G86" s="39">
        <v>8809644491166</v>
      </c>
      <c r="H86" s="49" t="s">
        <v>72</v>
      </c>
      <c r="I86" s="40">
        <v>22000</v>
      </c>
      <c r="J86" s="40">
        <f t="shared" si="1"/>
        <v>8360</v>
      </c>
      <c r="K86" s="41">
        <v>0.38</v>
      </c>
    </row>
    <row r="87" spans="1:11">
      <c r="A87" s="38">
        <v>132</v>
      </c>
      <c r="B87" s="38">
        <v>85</v>
      </c>
      <c r="C87" s="38" t="s">
        <v>390</v>
      </c>
      <c r="D87" s="38" t="s">
        <v>399</v>
      </c>
      <c r="E87" s="38" t="s">
        <v>311</v>
      </c>
      <c r="F87" s="39">
        <v>18010022</v>
      </c>
      <c r="G87" s="39">
        <v>8809644491159</v>
      </c>
      <c r="H87" s="49" t="s">
        <v>73</v>
      </c>
      <c r="I87" s="40">
        <v>22000</v>
      </c>
      <c r="J87" s="40">
        <f t="shared" si="1"/>
        <v>8360</v>
      </c>
      <c r="K87" s="41">
        <v>0.38</v>
      </c>
    </row>
    <row r="88" spans="1:11">
      <c r="A88" s="38">
        <v>133</v>
      </c>
      <c r="B88" s="38">
        <v>86</v>
      </c>
      <c r="C88" s="38" t="s">
        <v>390</v>
      </c>
      <c r="D88" s="38" t="s">
        <v>399</v>
      </c>
      <c r="E88" s="38" t="s">
        <v>311</v>
      </c>
      <c r="F88" s="39">
        <v>18010032</v>
      </c>
      <c r="G88" s="39">
        <v>8809644491173</v>
      </c>
      <c r="H88" s="49" t="s">
        <v>74</v>
      </c>
      <c r="I88" s="40">
        <v>22000</v>
      </c>
      <c r="J88" s="40">
        <f t="shared" si="1"/>
        <v>8360</v>
      </c>
      <c r="K88" s="41">
        <v>0.38</v>
      </c>
    </row>
    <row r="89" spans="1:11">
      <c r="A89" s="38">
        <v>134</v>
      </c>
      <c r="B89" s="38">
        <v>87</v>
      </c>
      <c r="C89" s="38" t="s">
        <v>390</v>
      </c>
      <c r="D89" s="38" t="s">
        <v>423</v>
      </c>
      <c r="E89" s="38" t="s">
        <v>311</v>
      </c>
      <c r="F89" s="39">
        <v>19047062</v>
      </c>
      <c r="G89" s="39">
        <v>8809526215385</v>
      </c>
      <c r="H89" s="49" t="s">
        <v>114</v>
      </c>
      <c r="I89" s="40">
        <v>9000</v>
      </c>
      <c r="J89" s="40">
        <f t="shared" si="1"/>
        <v>3420</v>
      </c>
      <c r="K89" s="41">
        <v>0.38</v>
      </c>
    </row>
    <row r="90" spans="1:11">
      <c r="A90" s="38">
        <v>135</v>
      </c>
      <c r="B90" s="38">
        <v>88</v>
      </c>
      <c r="C90" s="38" t="s">
        <v>390</v>
      </c>
      <c r="D90" s="38" t="s">
        <v>406</v>
      </c>
      <c r="E90" s="38" t="s">
        <v>391</v>
      </c>
      <c r="F90" s="39">
        <v>12110012</v>
      </c>
      <c r="G90" s="39">
        <v>8809786598440</v>
      </c>
      <c r="H90" s="49" t="s">
        <v>392</v>
      </c>
      <c r="I90" s="40">
        <v>12000</v>
      </c>
      <c r="J90" s="40">
        <f t="shared" si="1"/>
        <v>4560</v>
      </c>
      <c r="K90" s="41">
        <v>0.38</v>
      </c>
    </row>
    <row r="91" spans="1:11">
      <c r="A91" s="38">
        <v>136</v>
      </c>
      <c r="B91" s="38">
        <v>89</v>
      </c>
      <c r="C91" s="38" t="s">
        <v>390</v>
      </c>
      <c r="D91" s="38" t="s">
        <v>406</v>
      </c>
      <c r="E91" s="38" t="s">
        <v>391</v>
      </c>
      <c r="F91" s="39">
        <v>12110022</v>
      </c>
      <c r="G91" s="39">
        <v>8809786598457</v>
      </c>
      <c r="H91" s="49" t="s">
        <v>4</v>
      </c>
      <c r="I91" s="40">
        <v>12000</v>
      </c>
      <c r="J91" s="40">
        <f t="shared" si="1"/>
        <v>4560</v>
      </c>
      <c r="K91" s="41">
        <v>0.38</v>
      </c>
    </row>
    <row r="92" spans="1:11">
      <c r="A92" s="38">
        <v>137</v>
      </c>
      <c r="B92" s="38">
        <v>90</v>
      </c>
      <c r="C92" s="38" t="s">
        <v>390</v>
      </c>
      <c r="D92" s="38" t="s">
        <v>406</v>
      </c>
      <c r="E92" s="38" t="s">
        <v>391</v>
      </c>
      <c r="F92" s="39">
        <v>12110032</v>
      </c>
      <c r="G92" s="39">
        <v>8809786598464</v>
      </c>
      <c r="H92" s="49" t="s">
        <v>5</v>
      </c>
      <c r="I92" s="40">
        <v>12000</v>
      </c>
      <c r="J92" s="40">
        <f t="shared" si="1"/>
        <v>4560</v>
      </c>
      <c r="K92" s="41">
        <v>0.38</v>
      </c>
    </row>
    <row r="93" spans="1:11">
      <c r="A93" s="38">
        <v>138</v>
      </c>
      <c r="B93" s="38">
        <v>91</v>
      </c>
      <c r="C93" s="38" t="s">
        <v>390</v>
      </c>
      <c r="D93" s="38" t="s">
        <v>406</v>
      </c>
      <c r="E93" s="38" t="s">
        <v>391</v>
      </c>
      <c r="F93" s="39">
        <v>12110042</v>
      </c>
      <c r="G93" s="39">
        <v>8809786598471</v>
      </c>
      <c r="H93" s="49" t="s">
        <v>6</v>
      </c>
      <c r="I93" s="40">
        <v>12000</v>
      </c>
      <c r="J93" s="40">
        <f t="shared" si="1"/>
        <v>4560</v>
      </c>
      <c r="K93" s="41">
        <v>0.38</v>
      </c>
    </row>
    <row r="94" spans="1:11">
      <c r="A94" s="38">
        <v>139</v>
      </c>
      <c r="B94" s="38">
        <v>92</v>
      </c>
      <c r="C94" s="38" t="s">
        <v>390</v>
      </c>
      <c r="D94" s="38" t="s">
        <v>406</v>
      </c>
      <c r="E94" s="38" t="s">
        <v>391</v>
      </c>
      <c r="F94" s="39">
        <v>12110052</v>
      </c>
      <c r="G94" s="39">
        <v>8809786598488</v>
      </c>
      <c r="H94" s="49" t="s">
        <v>7</v>
      </c>
      <c r="I94" s="40">
        <v>12000</v>
      </c>
      <c r="J94" s="40">
        <f t="shared" si="1"/>
        <v>4560</v>
      </c>
      <c r="K94" s="41">
        <v>0.38</v>
      </c>
    </row>
    <row r="95" spans="1:11">
      <c r="A95" s="38">
        <v>140</v>
      </c>
      <c r="B95" s="38">
        <v>93</v>
      </c>
      <c r="C95" s="38" t="s">
        <v>390</v>
      </c>
      <c r="D95" s="38" t="s">
        <v>406</v>
      </c>
      <c r="E95" s="38" t="s">
        <v>391</v>
      </c>
      <c r="F95" s="39">
        <v>12110062</v>
      </c>
      <c r="G95" s="39">
        <v>8809786598495</v>
      </c>
      <c r="H95" s="49" t="s">
        <v>8</v>
      </c>
      <c r="I95" s="40">
        <v>12000</v>
      </c>
      <c r="J95" s="40">
        <f t="shared" si="1"/>
        <v>4560</v>
      </c>
      <c r="K95" s="41">
        <v>0.38</v>
      </c>
    </row>
    <row r="96" spans="1:11">
      <c r="A96" s="38">
        <v>141</v>
      </c>
      <c r="B96" s="38">
        <v>94</v>
      </c>
      <c r="C96" s="38" t="s">
        <v>390</v>
      </c>
      <c r="D96" s="38" t="s">
        <v>403</v>
      </c>
      <c r="E96" s="38" t="s">
        <v>391</v>
      </c>
      <c r="F96" s="39">
        <v>15860012</v>
      </c>
      <c r="G96" s="39">
        <v>8809420561533</v>
      </c>
      <c r="H96" s="49" t="s">
        <v>32</v>
      </c>
      <c r="I96" s="40">
        <v>20000</v>
      </c>
      <c r="J96" s="40">
        <f t="shared" si="1"/>
        <v>7600</v>
      </c>
      <c r="K96" s="41">
        <v>0.38</v>
      </c>
    </row>
    <row r="97" spans="1:11">
      <c r="A97" s="38">
        <v>142</v>
      </c>
      <c r="B97" s="38">
        <v>95</v>
      </c>
      <c r="C97" s="38" t="s">
        <v>390</v>
      </c>
      <c r="D97" s="38" t="s">
        <v>403</v>
      </c>
      <c r="E97" s="38" t="s">
        <v>391</v>
      </c>
      <c r="F97" s="39">
        <v>15860022</v>
      </c>
      <c r="G97" s="39">
        <v>8809420561540</v>
      </c>
      <c r="H97" s="49" t="s">
        <v>33</v>
      </c>
      <c r="I97" s="40">
        <v>20000</v>
      </c>
      <c r="J97" s="40">
        <f t="shared" si="1"/>
        <v>7600</v>
      </c>
      <c r="K97" s="41">
        <v>0.38</v>
      </c>
    </row>
    <row r="98" spans="1:11">
      <c r="A98" s="38">
        <v>143</v>
      </c>
      <c r="B98" s="38">
        <v>96</v>
      </c>
      <c r="C98" s="38" t="s">
        <v>390</v>
      </c>
      <c r="D98" s="38" t="s">
        <v>403</v>
      </c>
      <c r="E98" s="38" t="s">
        <v>391</v>
      </c>
      <c r="F98" s="39">
        <v>15860032</v>
      </c>
      <c r="G98" s="39">
        <v>8809544396424</v>
      </c>
      <c r="H98" s="49" t="s">
        <v>34</v>
      </c>
      <c r="I98" s="40">
        <v>20000</v>
      </c>
      <c r="J98" s="40">
        <f t="shared" si="1"/>
        <v>7600</v>
      </c>
      <c r="K98" s="41">
        <v>0.38</v>
      </c>
    </row>
    <row r="99" spans="1:11">
      <c r="A99" s="38">
        <v>144</v>
      </c>
      <c r="B99" s="38">
        <v>97</v>
      </c>
      <c r="C99" s="38" t="s">
        <v>390</v>
      </c>
      <c r="D99" s="38" t="s">
        <v>403</v>
      </c>
      <c r="E99" s="38" t="s">
        <v>391</v>
      </c>
      <c r="F99" s="39">
        <v>15860052</v>
      </c>
      <c r="G99" s="39">
        <v>8809544396448</v>
      </c>
      <c r="H99" s="49" t="s">
        <v>35</v>
      </c>
      <c r="I99" s="40">
        <v>20000</v>
      </c>
      <c r="J99" s="40">
        <f t="shared" si="1"/>
        <v>7600</v>
      </c>
      <c r="K99" s="41">
        <v>0.38</v>
      </c>
    </row>
    <row r="100" spans="1:11">
      <c r="A100" s="38">
        <v>145</v>
      </c>
      <c r="B100" s="38">
        <v>98</v>
      </c>
      <c r="C100" s="38" t="s">
        <v>390</v>
      </c>
      <c r="D100" s="38" t="s">
        <v>424</v>
      </c>
      <c r="E100" s="38" t="s">
        <v>391</v>
      </c>
      <c r="F100" s="39">
        <v>18160012</v>
      </c>
      <c r="G100" s="39">
        <v>8809786594466</v>
      </c>
      <c r="H100" s="49" t="s">
        <v>91</v>
      </c>
      <c r="I100" s="40">
        <v>2000</v>
      </c>
      <c r="J100" s="40">
        <f t="shared" si="1"/>
        <v>760</v>
      </c>
      <c r="K100" s="41">
        <v>0.38</v>
      </c>
    </row>
    <row r="101" spans="1:11">
      <c r="A101" s="38">
        <v>146</v>
      </c>
      <c r="B101" s="38">
        <v>99</v>
      </c>
      <c r="C101" s="38" t="s">
        <v>390</v>
      </c>
      <c r="D101" s="38" t="s">
        <v>403</v>
      </c>
      <c r="E101" s="38" t="s">
        <v>311</v>
      </c>
      <c r="F101" s="39">
        <v>15860062</v>
      </c>
      <c r="G101" s="39">
        <v>8809786598549</v>
      </c>
      <c r="H101" s="49" t="s">
        <v>371</v>
      </c>
      <c r="I101" s="40">
        <v>20000</v>
      </c>
      <c r="J101" s="40">
        <f t="shared" si="1"/>
        <v>7600</v>
      </c>
      <c r="K101" s="41">
        <v>0.38</v>
      </c>
    </row>
    <row r="102" spans="1:11">
      <c r="A102" s="38">
        <v>147</v>
      </c>
      <c r="B102" s="38">
        <v>100</v>
      </c>
      <c r="C102" s="38" t="s">
        <v>390</v>
      </c>
      <c r="D102" s="38" t="s">
        <v>403</v>
      </c>
      <c r="E102" s="38" t="s">
        <v>311</v>
      </c>
      <c r="F102" s="39">
        <v>15860072</v>
      </c>
      <c r="G102" s="39">
        <v>8809786598556</v>
      </c>
      <c r="H102" s="49" t="s">
        <v>372</v>
      </c>
      <c r="I102" s="40">
        <v>20000</v>
      </c>
      <c r="J102" s="40">
        <f t="shared" si="1"/>
        <v>7600</v>
      </c>
      <c r="K102" s="41">
        <v>0.38</v>
      </c>
    </row>
    <row r="103" spans="1:11">
      <c r="A103" s="38">
        <v>148</v>
      </c>
      <c r="B103" s="38">
        <v>101</v>
      </c>
      <c r="C103" s="38" t="s">
        <v>390</v>
      </c>
      <c r="D103" s="38" t="s">
        <v>403</v>
      </c>
      <c r="E103" s="38" t="s">
        <v>311</v>
      </c>
      <c r="F103" s="39">
        <v>17811052</v>
      </c>
      <c r="G103" s="39">
        <v>8809751117263</v>
      </c>
      <c r="H103" s="49" t="s">
        <v>373</v>
      </c>
      <c r="I103" s="40">
        <v>14000</v>
      </c>
      <c r="J103" s="40">
        <f t="shared" si="1"/>
        <v>5320</v>
      </c>
      <c r="K103" s="41">
        <v>0.38</v>
      </c>
    </row>
    <row r="104" spans="1:11">
      <c r="A104" s="38">
        <v>150</v>
      </c>
      <c r="B104" s="38">
        <v>102</v>
      </c>
      <c r="C104" s="38" t="s">
        <v>390</v>
      </c>
      <c r="D104" s="38" t="s">
        <v>417</v>
      </c>
      <c r="E104" s="38" t="s">
        <v>311</v>
      </c>
      <c r="F104" s="39">
        <v>16540002</v>
      </c>
      <c r="G104" s="39">
        <v>8809828418408</v>
      </c>
      <c r="H104" s="49" t="s">
        <v>375</v>
      </c>
      <c r="I104" s="40">
        <v>16000</v>
      </c>
      <c r="J104" s="40">
        <f t="shared" si="1"/>
        <v>6080</v>
      </c>
      <c r="K104" s="41">
        <v>0.38</v>
      </c>
    </row>
    <row r="105" spans="1:11">
      <c r="A105" s="38">
        <v>151</v>
      </c>
      <c r="B105" s="38">
        <v>103</v>
      </c>
      <c r="C105" s="38" t="s">
        <v>390</v>
      </c>
      <c r="D105" s="38" t="s">
        <v>402</v>
      </c>
      <c r="E105" s="38" t="s">
        <v>311</v>
      </c>
      <c r="F105" s="39">
        <v>16560002</v>
      </c>
      <c r="G105" s="39">
        <v>8809828418439</v>
      </c>
      <c r="H105" s="49" t="s">
        <v>376</v>
      </c>
      <c r="I105" s="40">
        <v>26000</v>
      </c>
      <c r="J105" s="40">
        <f t="shared" si="1"/>
        <v>9880</v>
      </c>
      <c r="K105" s="41">
        <v>0.38</v>
      </c>
    </row>
    <row r="106" spans="1:11">
      <c r="A106" s="38">
        <v>154</v>
      </c>
      <c r="B106" s="38">
        <v>104</v>
      </c>
      <c r="C106" s="38" t="s">
        <v>390</v>
      </c>
      <c r="D106" s="38" t="s">
        <v>403</v>
      </c>
      <c r="E106" s="38" t="s">
        <v>315</v>
      </c>
      <c r="F106" s="39">
        <v>26320082</v>
      </c>
      <c r="G106" s="39">
        <v>8809862284533</v>
      </c>
      <c r="H106" s="49" t="s">
        <v>290</v>
      </c>
      <c r="I106" s="40">
        <v>6000</v>
      </c>
      <c r="J106" s="40">
        <f t="shared" si="1"/>
        <v>2280</v>
      </c>
      <c r="K106" s="41">
        <v>0.38</v>
      </c>
    </row>
    <row r="107" spans="1:11">
      <c r="A107" s="38">
        <v>155</v>
      </c>
      <c r="B107" s="38">
        <v>105</v>
      </c>
      <c r="C107" s="38" t="s">
        <v>390</v>
      </c>
      <c r="D107" s="38" t="s">
        <v>403</v>
      </c>
      <c r="E107" s="38" t="s">
        <v>315</v>
      </c>
      <c r="F107" s="39">
        <v>26320092</v>
      </c>
      <c r="G107" s="39">
        <v>8809862284540</v>
      </c>
      <c r="H107" s="49" t="s">
        <v>291</v>
      </c>
      <c r="I107" s="40">
        <v>6000</v>
      </c>
      <c r="J107" s="40">
        <f t="shared" si="1"/>
        <v>2280</v>
      </c>
      <c r="K107" s="41">
        <v>0.38</v>
      </c>
    </row>
    <row r="108" spans="1:11">
      <c r="A108" s="38">
        <v>156</v>
      </c>
      <c r="B108" s="38">
        <v>106</v>
      </c>
      <c r="C108" s="38" t="s">
        <v>390</v>
      </c>
      <c r="D108" s="38" t="s">
        <v>405</v>
      </c>
      <c r="E108" s="38" t="s">
        <v>315</v>
      </c>
      <c r="F108" s="39">
        <v>27100132</v>
      </c>
      <c r="G108" s="39">
        <v>8809862283062</v>
      </c>
      <c r="H108" s="49" t="s">
        <v>292</v>
      </c>
      <c r="I108" s="40">
        <v>21000</v>
      </c>
      <c r="J108" s="40">
        <f t="shared" si="1"/>
        <v>7980</v>
      </c>
      <c r="K108" s="41">
        <v>0.38</v>
      </c>
    </row>
    <row r="109" spans="1:11">
      <c r="A109" s="38">
        <v>157</v>
      </c>
      <c r="B109" s="38">
        <v>107</v>
      </c>
      <c r="C109" s="38" t="s">
        <v>390</v>
      </c>
      <c r="D109" s="38" t="s">
        <v>409</v>
      </c>
      <c r="E109" s="38" t="s">
        <v>315</v>
      </c>
      <c r="F109" s="39">
        <v>27190162</v>
      </c>
      <c r="G109" s="39">
        <v>8809862283888</v>
      </c>
      <c r="H109" s="49" t="s">
        <v>293</v>
      </c>
      <c r="I109" s="40">
        <v>7000</v>
      </c>
      <c r="J109" s="40">
        <f t="shared" si="1"/>
        <v>2660</v>
      </c>
      <c r="K109" s="41">
        <v>0.38</v>
      </c>
    </row>
    <row r="110" spans="1:11">
      <c r="A110" s="38">
        <v>158</v>
      </c>
      <c r="B110" s="38">
        <v>108</v>
      </c>
      <c r="C110" s="38" t="s">
        <v>390</v>
      </c>
      <c r="D110" s="38" t="s">
        <v>409</v>
      </c>
      <c r="E110" s="38" t="s">
        <v>315</v>
      </c>
      <c r="F110" s="39">
        <v>27190172</v>
      </c>
      <c r="G110" s="39">
        <v>8809862283895</v>
      </c>
      <c r="H110" s="49" t="s">
        <v>294</v>
      </c>
      <c r="I110" s="40">
        <v>7000</v>
      </c>
      <c r="J110" s="40">
        <f t="shared" si="1"/>
        <v>2660</v>
      </c>
      <c r="K110" s="41">
        <v>0.38</v>
      </c>
    </row>
    <row r="111" spans="1:11">
      <c r="A111" s="38">
        <v>163</v>
      </c>
      <c r="B111" s="38">
        <v>109</v>
      </c>
      <c r="C111" s="38" t="s">
        <v>390</v>
      </c>
      <c r="D111" s="38" t="s">
        <v>410</v>
      </c>
      <c r="E111" s="38" t="s">
        <v>315</v>
      </c>
      <c r="F111" s="39">
        <v>20020012</v>
      </c>
      <c r="G111" s="39">
        <v>8809828419610</v>
      </c>
      <c r="H111" s="49" t="s">
        <v>263</v>
      </c>
      <c r="I111" s="40">
        <v>14000</v>
      </c>
      <c r="J111" s="40">
        <f t="shared" si="1"/>
        <v>5320</v>
      </c>
      <c r="K111" s="41">
        <v>0.38</v>
      </c>
    </row>
    <row r="112" spans="1:11">
      <c r="A112" s="38">
        <v>164</v>
      </c>
      <c r="B112" s="38">
        <v>110</v>
      </c>
      <c r="C112" s="38" t="s">
        <v>390</v>
      </c>
      <c r="D112" s="38" t="s">
        <v>410</v>
      </c>
      <c r="E112" s="38" t="s">
        <v>315</v>
      </c>
      <c r="F112" s="39">
        <v>20020022</v>
      </c>
      <c r="G112" s="39">
        <v>8809828419627</v>
      </c>
      <c r="H112" s="49" t="s">
        <v>264</v>
      </c>
      <c r="I112" s="40">
        <v>14000</v>
      </c>
      <c r="J112" s="40">
        <f t="shared" si="1"/>
        <v>5320</v>
      </c>
      <c r="K112" s="41">
        <v>0.38</v>
      </c>
    </row>
    <row r="113" spans="1:11">
      <c r="A113" s="38">
        <v>165</v>
      </c>
      <c r="B113" s="38">
        <v>111</v>
      </c>
      <c r="C113" s="38" t="s">
        <v>390</v>
      </c>
      <c r="D113" s="38" t="s">
        <v>403</v>
      </c>
      <c r="E113" s="38" t="s">
        <v>315</v>
      </c>
      <c r="F113" s="39">
        <v>20160012</v>
      </c>
      <c r="G113" s="39">
        <v>8809828419634</v>
      </c>
      <c r="H113" s="49" t="s">
        <v>265</v>
      </c>
      <c r="I113" s="40">
        <v>8000</v>
      </c>
      <c r="J113" s="40">
        <f t="shared" si="1"/>
        <v>3040</v>
      </c>
      <c r="K113" s="41">
        <v>0.38</v>
      </c>
    </row>
    <row r="114" spans="1:11">
      <c r="A114" s="38">
        <v>166</v>
      </c>
      <c r="B114" s="38">
        <v>112</v>
      </c>
      <c r="C114" s="38" t="s">
        <v>390</v>
      </c>
      <c r="D114" s="38" t="s">
        <v>403</v>
      </c>
      <c r="E114" s="38" t="s">
        <v>315</v>
      </c>
      <c r="F114" s="39">
        <v>20160022</v>
      </c>
      <c r="G114" s="39">
        <v>8809828419641</v>
      </c>
      <c r="H114" s="49" t="s">
        <v>266</v>
      </c>
      <c r="I114" s="40">
        <v>8000</v>
      </c>
      <c r="J114" s="40">
        <f t="shared" si="1"/>
        <v>3040</v>
      </c>
      <c r="K114" s="41">
        <v>0.38</v>
      </c>
    </row>
    <row r="115" spans="1:11">
      <c r="A115" s="38">
        <v>167</v>
      </c>
      <c r="B115" s="38">
        <v>113</v>
      </c>
      <c r="C115" s="38" t="s">
        <v>390</v>
      </c>
      <c r="D115" s="38" t="s">
        <v>403</v>
      </c>
      <c r="E115" s="38" t="s">
        <v>315</v>
      </c>
      <c r="F115" s="39">
        <v>20160032</v>
      </c>
      <c r="G115" s="39">
        <v>8809828419658</v>
      </c>
      <c r="H115" s="49" t="s">
        <v>267</v>
      </c>
      <c r="I115" s="40">
        <v>8000</v>
      </c>
      <c r="J115" s="40">
        <f t="shared" si="1"/>
        <v>3040</v>
      </c>
      <c r="K115" s="41">
        <v>0.38</v>
      </c>
    </row>
    <row r="116" spans="1:11">
      <c r="A116" s="38">
        <v>168</v>
      </c>
      <c r="B116" s="38">
        <v>114</v>
      </c>
      <c r="C116" s="38" t="s">
        <v>390</v>
      </c>
      <c r="D116" s="38" t="s">
        <v>403</v>
      </c>
      <c r="E116" s="38" t="s">
        <v>315</v>
      </c>
      <c r="F116" s="39">
        <v>20160042</v>
      </c>
      <c r="G116" s="39">
        <v>8809828419665</v>
      </c>
      <c r="H116" s="49" t="s">
        <v>268</v>
      </c>
      <c r="I116" s="40">
        <v>8000</v>
      </c>
      <c r="J116" s="40">
        <f t="shared" si="1"/>
        <v>3040</v>
      </c>
      <c r="K116" s="41">
        <v>0.38</v>
      </c>
    </row>
    <row r="117" spans="1:11">
      <c r="A117" s="38">
        <v>174</v>
      </c>
      <c r="B117" s="38">
        <v>115</v>
      </c>
      <c r="C117" s="38" t="s">
        <v>390</v>
      </c>
      <c r="D117" s="38" t="s">
        <v>405</v>
      </c>
      <c r="E117" s="38" t="s">
        <v>315</v>
      </c>
      <c r="F117" s="39">
        <v>21190012</v>
      </c>
      <c r="G117" s="39">
        <v>8809828412789</v>
      </c>
      <c r="H117" s="49" t="s">
        <v>128</v>
      </c>
      <c r="I117" s="40">
        <v>10000</v>
      </c>
      <c r="J117" s="40">
        <f t="shared" si="1"/>
        <v>3800</v>
      </c>
      <c r="K117" s="41">
        <v>0.38</v>
      </c>
    </row>
    <row r="118" spans="1:11">
      <c r="A118" s="38">
        <v>175</v>
      </c>
      <c r="B118" s="38">
        <v>116</v>
      </c>
      <c r="C118" s="38" t="s">
        <v>390</v>
      </c>
      <c r="D118" s="38" t="s">
        <v>405</v>
      </c>
      <c r="E118" s="38" t="s">
        <v>315</v>
      </c>
      <c r="F118" s="39">
        <v>21190022</v>
      </c>
      <c r="G118" s="39">
        <v>8809828412796</v>
      </c>
      <c r="H118" s="49" t="s">
        <v>129</v>
      </c>
      <c r="I118" s="40">
        <v>10000</v>
      </c>
      <c r="J118" s="40">
        <f t="shared" si="1"/>
        <v>3800</v>
      </c>
      <c r="K118" s="41">
        <v>0.38</v>
      </c>
    </row>
    <row r="119" spans="1:11">
      <c r="A119" s="38">
        <v>176</v>
      </c>
      <c r="B119" s="38">
        <v>117</v>
      </c>
      <c r="C119" s="38" t="s">
        <v>390</v>
      </c>
      <c r="D119" s="38" t="s">
        <v>405</v>
      </c>
      <c r="E119" s="38" t="s">
        <v>315</v>
      </c>
      <c r="F119" s="39">
        <v>21190032</v>
      </c>
      <c r="G119" s="39">
        <v>8809828412802</v>
      </c>
      <c r="H119" s="49" t="s">
        <v>130</v>
      </c>
      <c r="I119" s="40">
        <v>10000</v>
      </c>
      <c r="J119" s="40">
        <f t="shared" si="1"/>
        <v>3800</v>
      </c>
      <c r="K119" s="41">
        <v>0.38</v>
      </c>
    </row>
    <row r="120" spans="1:11">
      <c r="A120" s="38">
        <v>177</v>
      </c>
      <c r="B120" s="38">
        <v>118</v>
      </c>
      <c r="C120" s="38" t="s">
        <v>390</v>
      </c>
      <c r="D120" s="38" t="s">
        <v>404</v>
      </c>
      <c r="E120" s="38" t="s">
        <v>315</v>
      </c>
      <c r="F120" s="39">
        <v>26030042</v>
      </c>
      <c r="G120" s="39">
        <v>8809828417067</v>
      </c>
      <c r="H120" s="49" t="s">
        <v>137</v>
      </c>
      <c r="I120" s="40">
        <v>12000</v>
      </c>
      <c r="J120" s="40">
        <f t="shared" si="1"/>
        <v>4560</v>
      </c>
      <c r="K120" s="41">
        <v>0.38</v>
      </c>
    </row>
    <row r="121" spans="1:11">
      <c r="A121" s="38">
        <v>181</v>
      </c>
      <c r="B121" s="38">
        <v>119</v>
      </c>
      <c r="C121" s="38" t="s">
        <v>390</v>
      </c>
      <c r="D121" s="38" t="s">
        <v>405</v>
      </c>
      <c r="E121" s="38" t="s">
        <v>315</v>
      </c>
      <c r="F121" s="39">
        <v>27170042</v>
      </c>
      <c r="G121" s="39">
        <v>8809828416671</v>
      </c>
      <c r="H121" s="49" t="s">
        <v>204</v>
      </c>
      <c r="I121" s="40">
        <v>25000</v>
      </c>
      <c r="J121" s="40">
        <f t="shared" si="1"/>
        <v>9500</v>
      </c>
      <c r="K121" s="41">
        <v>0.38</v>
      </c>
    </row>
    <row r="122" spans="1:11">
      <c r="A122" s="38">
        <v>184</v>
      </c>
      <c r="B122" s="38">
        <v>120</v>
      </c>
      <c r="C122" s="38" t="s">
        <v>390</v>
      </c>
      <c r="D122" s="38" t="s">
        <v>401</v>
      </c>
      <c r="E122" s="38" t="s">
        <v>315</v>
      </c>
      <c r="F122" s="39">
        <v>27070052</v>
      </c>
      <c r="G122" s="39">
        <v>8809828412536</v>
      </c>
      <c r="H122" s="49" t="s">
        <v>184</v>
      </c>
      <c r="I122" s="40">
        <v>10000</v>
      </c>
      <c r="J122" s="40">
        <f t="shared" si="1"/>
        <v>3800</v>
      </c>
      <c r="K122" s="41">
        <v>0.38</v>
      </c>
    </row>
    <row r="123" spans="1:11">
      <c r="A123" s="38">
        <v>185</v>
      </c>
      <c r="B123" s="38">
        <v>121</v>
      </c>
      <c r="C123" s="38" t="s">
        <v>390</v>
      </c>
      <c r="D123" s="38" t="s">
        <v>405</v>
      </c>
      <c r="E123" s="38" t="s">
        <v>315</v>
      </c>
      <c r="F123" s="39">
        <v>27100112</v>
      </c>
      <c r="G123" s="39">
        <v>8809828412772</v>
      </c>
      <c r="H123" s="49" t="s">
        <v>195</v>
      </c>
      <c r="I123" s="40">
        <v>21000</v>
      </c>
      <c r="J123" s="40">
        <f t="shared" si="1"/>
        <v>7980</v>
      </c>
      <c r="K123" s="41">
        <v>0.38</v>
      </c>
    </row>
    <row r="124" spans="1:11">
      <c r="A124" s="38">
        <v>186</v>
      </c>
      <c r="B124" s="38">
        <v>122</v>
      </c>
      <c r="C124" s="38" t="s">
        <v>390</v>
      </c>
      <c r="D124" s="38" t="s">
        <v>406</v>
      </c>
      <c r="E124" s="38" t="s">
        <v>315</v>
      </c>
      <c r="F124" s="39">
        <v>27180042</v>
      </c>
      <c r="G124" s="39">
        <v>8809828413922</v>
      </c>
      <c r="H124" s="49" t="s">
        <v>208</v>
      </c>
      <c r="I124" s="40">
        <v>6000</v>
      </c>
      <c r="J124" s="40">
        <f t="shared" si="1"/>
        <v>2280</v>
      </c>
      <c r="K124" s="41">
        <v>0.38</v>
      </c>
    </row>
    <row r="125" spans="1:11">
      <c r="A125" s="38">
        <v>187</v>
      </c>
      <c r="B125" s="38">
        <v>123</v>
      </c>
      <c r="C125" s="38" t="s">
        <v>390</v>
      </c>
      <c r="D125" s="38" t="s">
        <v>406</v>
      </c>
      <c r="E125" s="38" t="s">
        <v>315</v>
      </c>
      <c r="F125" s="39">
        <v>27180052</v>
      </c>
      <c r="G125" s="39">
        <v>8809828413939</v>
      </c>
      <c r="H125" s="49" t="s">
        <v>209</v>
      </c>
      <c r="I125" s="40">
        <v>6000</v>
      </c>
      <c r="J125" s="40">
        <f t="shared" si="1"/>
        <v>2280</v>
      </c>
      <c r="K125" s="41">
        <v>0.38</v>
      </c>
    </row>
    <row r="126" spans="1:11">
      <c r="A126" s="38">
        <v>188</v>
      </c>
      <c r="B126" s="38">
        <v>124</v>
      </c>
      <c r="C126" s="38" t="s">
        <v>390</v>
      </c>
      <c r="D126" s="38" t="s">
        <v>406</v>
      </c>
      <c r="E126" s="38" t="s">
        <v>315</v>
      </c>
      <c r="F126" s="39">
        <v>27180062</v>
      </c>
      <c r="G126" s="39">
        <v>8809828413946</v>
      </c>
      <c r="H126" s="49" t="s">
        <v>210</v>
      </c>
      <c r="I126" s="40">
        <v>6000</v>
      </c>
      <c r="J126" s="40">
        <f t="shared" si="1"/>
        <v>2280</v>
      </c>
      <c r="K126" s="41">
        <v>0.38</v>
      </c>
    </row>
    <row r="127" spans="1:11">
      <c r="A127" s="38">
        <v>189</v>
      </c>
      <c r="B127" s="38">
        <v>125</v>
      </c>
      <c r="C127" s="38" t="s">
        <v>390</v>
      </c>
      <c r="D127" s="38" t="s">
        <v>409</v>
      </c>
      <c r="E127" s="38" t="s">
        <v>315</v>
      </c>
      <c r="F127" s="39">
        <v>27190112</v>
      </c>
      <c r="G127" s="39">
        <v>8809828413557</v>
      </c>
      <c r="H127" s="49" t="s">
        <v>215</v>
      </c>
      <c r="I127" s="40">
        <v>7000</v>
      </c>
      <c r="J127" s="40">
        <f t="shared" si="1"/>
        <v>2660</v>
      </c>
      <c r="K127" s="41">
        <v>0.38</v>
      </c>
    </row>
    <row r="128" spans="1:11">
      <c r="A128" s="38">
        <v>190</v>
      </c>
      <c r="B128" s="38">
        <v>126</v>
      </c>
      <c r="C128" s="38" t="s">
        <v>390</v>
      </c>
      <c r="D128" s="38" t="s">
        <v>409</v>
      </c>
      <c r="E128" s="38" t="s">
        <v>315</v>
      </c>
      <c r="F128" s="39">
        <v>27190122</v>
      </c>
      <c r="G128" s="39">
        <v>8809828413564</v>
      </c>
      <c r="H128" s="49" t="s">
        <v>216</v>
      </c>
      <c r="I128" s="40">
        <v>7000</v>
      </c>
      <c r="J128" s="40">
        <f t="shared" si="1"/>
        <v>2660</v>
      </c>
      <c r="K128" s="41">
        <v>0.38</v>
      </c>
    </row>
    <row r="129" spans="1:11">
      <c r="A129" s="38">
        <v>191</v>
      </c>
      <c r="B129" s="38">
        <v>127</v>
      </c>
      <c r="C129" s="38" t="s">
        <v>390</v>
      </c>
      <c r="D129" s="38" t="s">
        <v>409</v>
      </c>
      <c r="E129" s="38" t="s">
        <v>315</v>
      </c>
      <c r="F129" s="39">
        <v>27190132</v>
      </c>
      <c r="G129" s="39">
        <v>8809828413571</v>
      </c>
      <c r="H129" s="49" t="s">
        <v>217</v>
      </c>
      <c r="I129" s="40">
        <v>7000</v>
      </c>
      <c r="J129" s="40">
        <f t="shared" si="1"/>
        <v>2660</v>
      </c>
      <c r="K129" s="41">
        <v>0.38</v>
      </c>
    </row>
    <row r="130" spans="1:11">
      <c r="A130" s="38">
        <v>242</v>
      </c>
      <c r="B130" s="38">
        <v>128</v>
      </c>
      <c r="C130" s="38" t="s">
        <v>390</v>
      </c>
      <c r="D130" s="38" t="s">
        <v>404</v>
      </c>
      <c r="E130" s="38" t="s">
        <v>315</v>
      </c>
      <c r="F130" s="39">
        <v>26300112</v>
      </c>
      <c r="G130" s="39">
        <v>8809644492057</v>
      </c>
      <c r="H130" s="49" t="s">
        <v>134</v>
      </c>
      <c r="I130" s="40">
        <v>12000</v>
      </c>
      <c r="J130" s="40">
        <f t="shared" si="1"/>
        <v>4560</v>
      </c>
      <c r="K130" s="41">
        <v>0.38</v>
      </c>
    </row>
    <row r="131" spans="1:11">
      <c r="A131" s="38">
        <v>243</v>
      </c>
      <c r="B131" s="38">
        <v>129</v>
      </c>
      <c r="C131" s="38" t="s">
        <v>390</v>
      </c>
      <c r="D131" s="38" t="s">
        <v>404</v>
      </c>
      <c r="E131" s="38" t="s">
        <v>315</v>
      </c>
      <c r="F131" s="39">
        <v>26300122</v>
      </c>
      <c r="G131" s="39">
        <v>8809644492064</v>
      </c>
      <c r="H131" s="49" t="s">
        <v>135</v>
      </c>
      <c r="I131" s="40">
        <v>12000</v>
      </c>
      <c r="J131" s="40">
        <f t="shared" si="1"/>
        <v>4560</v>
      </c>
      <c r="K131" s="41">
        <v>0.38</v>
      </c>
    </row>
    <row r="132" spans="1:11">
      <c r="A132" s="38">
        <v>244</v>
      </c>
      <c r="B132" s="38">
        <v>130</v>
      </c>
      <c r="C132" s="38" t="s">
        <v>390</v>
      </c>
      <c r="D132" s="38" t="s">
        <v>404</v>
      </c>
      <c r="E132" s="38" t="s">
        <v>315</v>
      </c>
      <c r="F132" s="39">
        <v>24224012</v>
      </c>
      <c r="G132" s="39">
        <v>8809691972533</v>
      </c>
      <c r="H132" s="49" t="s">
        <v>131</v>
      </c>
      <c r="I132" s="40">
        <v>10000</v>
      </c>
      <c r="J132" s="40">
        <f t="shared" ref="J132:J195" si="2">I132*K132</f>
        <v>3800</v>
      </c>
      <c r="K132" s="41">
        <v>0.38</v>
      </c>
    </row>
    <row r="133" spans="1:11">
      <c r="A133" s="38">
        <v>245</v>
      </c>
      <c r="B133" s="38">
        <v>131</v>
      </c>
      <c r="C133" s="38" t="s">
        <v>390</v>
      </c>
      <c r="D133" s="38" t="s">
        <v>404</v>
      </c>
      <c r="E133" s="38" t="s">
        <v>315</v>
      </c>
      <c r="F133" s="39">
        <v>24224022</v>
      </c>
      <c r="G133" s="39">
        <v>8809691972540</v>
      </c>
      <c r="H133" s="49" t="s">
        <v>132</v>
      </c>
      <c r="I133" s="40">
        <v>10000</v>
      </c>
      <c r="J133" s="40">
        <f t="shared" si="2"/>
        <v>3800</v>
      </c>
      <c r="K133" s="41">
        <v>0.38</v>
      </c>
    </row>
    <row r="134" spans="1:11">
      <c r="A134" s="38">
        <v>246</v>
      </c>
      <c r="B134" s="38">
        <v>132</v>
      </c>
      <c r="C134" s="38" t="s">
        <v>390</v>
      </c>
      <c r="D134" s="38" t="s">
        <v>404</v>
      </c>
      <c r="E134" s="38" t="s">
        <v>315</v>
      </c>
      <c r="F134" s="39">
        <v>26030032</v>
      </c>
      <c r="G134" s="39">
        <v>8809691974162</v>
      </c>
      <c r="H134" s="49" t="s">
        <v>136</v>
      </c>
      <c r="I134" s="40">
        <v>12000</v>
      </c>
      <c r="J134" s="40">
        <f t="shared" si="2"/>
        <v>4560</v>
      </c>
      <c r="K134" s="41">
        <v>0.38</v>
      </c>
    </row>
    <row r="135" spans="1:11">
      <c r="A135" s="38">
        <v>247</v>
      </c>
      <c r="B135" s="38">
        <v>133</v>
      </c>
      <c r="C135" s="38" t="s">
        <v>390</v>
      </c>
      <c r="D135" s="38" t="s">
        <v>404</v>
      </c>
      <c r="E135" s="38" t="s">
        <v>315</v>
      </c>
      <c r="F135" s="39">
        <v>27110002</v>
      </c>
      <c r="G135" s="39">
        <v>8809691971093</v>
      </c>
      <c r="H135" s="49" t="s">
        <v>196</v>
      </c>
      <c r="I135" s="40">
        <v>6500</v>
      </c>
      <c r="J135" s="40">
        <f t="shared" si="2"/>
        <v>2470</v>
      </c>
      <c r="K135" s="41">
        <v>0.38</v>
      </c>
    </row>
    <row r="136" spans="1:11">
      <c r="A136" s="38">
        <v>248</v>
      </c>
      <c r="B136" s="38">
        <v>134</v>
      </c>
      <c r="C136" s="38" t="s">
        <v>390</v>
      </c>
      <c r="D136" s="38" t="s">
        <v>410</v>
      </c>
      <c r="E136" s="38" t="s">
        <v>315</v>
      </c>
      <c r="F136" s="39">
        <v>26960012</v>
      </c>
      <c r="G136" s="39">
        <v>8809644496277</v>
      </c>
      <c r="H136" s="49" t="s">
        <v>179</v>
      </c>
      <c r="I136" s="40">
        <v>14000</v>
      </c>
      <c r="J136" s="40">
        <f t="shared" si="2"/>
        <v>5320</v>
      </c>
      <c r="K136" s="41">
        <v>0.38</v>
      </c>
    </row>
    <row r="137" spans="1:11">
      <c r="A137" s="38">
        <v>249</v>
      </c>
      <c r="B137" s="38">
        <v>135</v>
      </c>
      <c r="C137" s="38" t="s">
        <v>390</v>
      </c>
      <c r="D137" s="38" t="s">
        <v>410</v>
      </c>
      <c r="E137" s="38" t="s">
        <v>315</v>
      </c>
      <c r="F137" s="39">
        <v>26960022</v>
      </c>
      <c r="G137" s="39">
        <v>8809644496284</v>
      </c>
      <c r="H137" s="49" t="s">
        <v>180</v>
      </c>
      <c r="I137" s="40">
        <v>14000</v>
      </c>
      <c r="J137" s="40">
        <f t="shared" si="2"/>
        <v>5320</v>
      </c>
      <c r="K137" s="41">
        <v>0.38</v>
      </c>
    </row>
    <row r="138" spans="1:11">
      <c r="A138" s="38">
        <v>250</v>
      </c>
      <c r="B138" s="38">
        <v>136</v>
      </c>
      <c r="C138" s="38" t="s">
        <v>390</v>
      </c>
      <c r="D138" s="38" t="s">
        <v>410</v>
      </c>
      <c r="E138" s="38" t="s">
        <v>315</v>
      </c>
      <c r="F138" s="39">
        <v>26960032</v>
      </c>
      <c r="G138" s="39">
        <v>8809644499667</v>
      </c>
      <c r="H138" s="49" t="s">
        <v>181</v>
      </c>
      <c r="I138" s="40">
        <v>14000</v>
      </c>
      <c r="J138" s="40">
        <f t="shared" si="2"/>
        <v>5320</v>
      </c>
      <c r="K138" s="41">
        <v>0.38</v>
      </c>
    </row>
    <row r="139" spans="1:11">
      <c r="A139" s="38">
        <v>251</v>
      </c>
      <c r="B139" s="38">
        <v>137</v>
      </c>
      <c r="C139" s="38" t="s">
        <v>390</v>
      </c>
      <c r="D139" s="38" t="s">
        <v>410</v>
      </c>
      <c r="E139" s="38" t="s">
        <v>315</v>
      </c>
      <c r="F139" s="39">
        <v>27140002</v>
      </c>
      <c r="G139" s="39">
        <v>8809691972830</v>
      </c>
      <c r="H139" s="49" t="s">
        <v>197</v>
      </c>
      <c r="I139" s="40">
        <v>12000</v>
      </c>
      <c r="J139" s="40">
        <f t="shared" si="2"/>
        <v>4560</v>
      </c>
      <c r="K139" s="41">
        <v>0.38</v>
      </c>
    </row>
    <row r="140" spans="1:11">
      <c r="A140" s="38">
        <v>252</v>
      </c>
      <c r="B140" s="38">
        <v>138</v>
      </c>
      <c r="C140" s="38" t="s">
        <v>390</v>
      </c>
      <c r="D140" s="38" t="s">
        <v>401</v>
      </c>
      <c r="E140" s="38" t="s">
        <v>315</v>
      </c>
      <c r="F140" s="39">
        <v>27070032</v>
      </c>
      <c r="G140" s="39">
        <v>8809751117423</v>
      </c>
      <c r="H140" s="49" t="s">
        <v>182</v>
      </c>
      <c r="I140" s="40">
        <v>10000</v>
      </c>
      <c r="J140" s="40">
        <f t="shared" si="2"/>
        <v>3800</v>
      </c>
      <c r="K140" s="41">
        <v>0.38</v>
      </c>
    </row>
    <row r="141" spans="1:11">
      <c r="A141" s="38">
        <v>253</v>
      </c>
      <c r="B141" s="38">
        <v>139</v>
      </c>
      <c r="C141" s="38" t="s">
        <v>390</v>
      </c>
      <c r="D141" s="38" t="s">
        <v>401</v>
      </c>
      <c r="E141" s="38" t="s">
        <v>315</v>
      </c>
      <c r="F141" s="39">
        <v>27070042</v>
      </c>
      <c r="G141" s="39">
        <v>8809786598136</v>
      </c>
      <c r="H141" s="49" t="s">
        <v>183</v>
      </c>
      <c r="I141" s="40">
        <v>10000</v>
      </c>
      <c r="J141" s="40">
        <f t="shared" si="2"/>
        <v>3800</v>
      </c>
      <c r="K141" s="41">
        <v>0.38</v>
      </c>
    </row>
    <row r="142" spans="1:11">
      <c r="A142" s="38">
        <v>254</v>
      </c>
      <c r="B142" s="38">
        <v>140</v>
      </c>
      <c r="C142" s="38" t="s">
        <v>390</v>
      </c>
      <c r="D142" s="38" t="s">
        <v>398</v>
      </c>
      <c r="E142" s="38" t="s">
        <v>315</v>
      </c>
      <c r="F142" s="39">
        <v>27080012</v>
      </c>
      <c r="G142" s="39">
        <v>8809691971840</v>
      </c>
      <c r="H142" s="49" t="s">
        <v>185</v>
      </c>
      <c r="I142" s="40">
        <v>6000</v>
      </c>
      <c r="J142" s="40">
        <f t="shared" si="2"/>
        <v>2280</v>
      </c>
      <c r="K142" s="41">
        <v>0.38</v>
      </c>
    </row>
    <row r="143" spans="1:11">
      <c r="A143" s="38">
        <v>255</v>
      </c>
      <c r="B143" s="38">
        <v>141</v>
      </c>
      <c r="C143" s="38" t="s">
        <v>390</v>
      </c>
      <c r="D143" s="38" t="s">
        <v>398</v>
      </c>
      <c r="E143" s="38" t="s">
        <v>315</v>
      </c>
      <c r="F143" s="39">
        <v>27080022</v>
      </c>
      <c r="G143" s="39">
        <v>8809691971857</v>
      </c>
      <c r="H143" s="49" t="s">
        <v>186</v>
      </c>
      <c r="I143" s="40">
        <v>6000</v>
      </c>
      <c r="J143" s="40">
        <f t="shared" si="2"/>
        <v>2280</v>
      </c>
      <c r="K143" s="41">
        <v>0.38</v>
      </c>
    </row>
    <row r="144" spans="1:11">
      <c r="A144" s="38">
        <v>256</v>
      </c>
      <c r="B144" s="38">
        <v>142</v>
      </c>
      <c r="C144" s="38" t="s">
        <v>390</v>
      </c>
      <c r="D144" s="38" t="s">
        <v>398</v>
      </c>
      <c r="E144" s="38" t="s">
        <v>315</v>
      </c>
      <c r="F144" s="39">
        <v>27080032</v>
      </c>
      <c r="G144" s="39">
        <v>8809691971864</v>
      </c>
      <c r="H144" s="49" t="s">
        <v>187</v>
      </c>
      <c r="I144" s="40">
        <v>6000</v>
      </c>
      <c r="J144" s="40">
        <f t="shared" si="2"/>
        <v>2280</v>
      </c>
      <c r="K144" s="41">
        <v>0.38</v>
      </c>
    </row>
    <row r="145" spans="1:11">
      <c r="A145" s="38">
        <v>257</v>
      </c>
      <c r="B145" s="38">
        <v>143</v>
      </c>
      <c r="C145" s="38" t="s">
        <v>390</v>
      </c>
      <c r="D145" s="38" t="s">
        <v>405</v>
      </c>
      <c r="E145" s="38" t="s">
        <v>315</v>
      </c>
      <c r="F145" s="39">
        <v>27100012</v>
      </c>
      <c r="G145" s="39">
        <v>8809691971109</v>
      </c>
      <c r="H145" s="49" t="s">
        <v>188</v>
      </c>
      <c r="I145" s="40">
        <v>21000</v>
      </c>
      <c r="J145" s="40">
        <f t="shared" si="2"/>
        <v>7980</v>
      </c>
      <c r="K145" s="41">
        <v>0.38</v>
      </c>
    </row>
    <row r="146" spans="1:11">
      <c r="A146" s="38">
        <v>258</v>
      </c>
      <c r="B146" s="38">
        <v>144</v>
      </c>
      <c r="C146" s="38" t="s">
        <v>390</v>
      </c>
      <c r="D146" s="38" t="s">
        <v>405</v>
      </c>
      <c r="E146" s="38" t="s">
        <v>315</v>
      </c>
      <c r="F146" s="39">
        <v>27100042</v>
      </c>
      <c r="G146" s="39">
        <v>8809691974933</v>
      </c>
      <c r="H146" s="49" t="s">
        <v>189</v>
      </c>
      <c r="I146" s="40">
        <v>21000</v>
      </c>
      <c r="J146" s="40">
        <f t="shared" si="2"/>
        <v>7980</v>
      </c>
      <c r="K146" s="41">
        <v>0.38</v>
      </c>
    </row>
    <row r="147" spans="1:11">
      <c r="A147" s="38">
        <v>259</v>
      </c>
      <c r="B147" s="38">
        <v>145</v>
      </c>
      <c r="C147" s="38" t="s">
        <v>390</v>
      </c>
      <c r="D147" s="38" t="s">
        <v>405</v>
      </c>
      <c r="E147" s="38" t="s">
        <v>315</v>
      </c>
      <c r="F147" s="39">
        <v>27100052</v>
      </c>
      <c r="G147" s="39">
        <v>8809751116006</v>
      </c>
      <c r="H147" s="49" t="s">
        <v>190</v>
      </c>
      <c r="I147" s="40">
        <v>21000</v>
      </c>
      <c r="J147" s="40">
        <f t="shared" si="2"/>
        <v>7980</v>
      </c>
      <c r="K147" s="41">
        <v>0.38</v>
      </c>
    </row>
    <row r="148" spans="1:11">
      <c r="A148" s="38">
        <v>260</v>
      </c>
      <c r="B148" s="38">
        <v>146</v>
      </c>
      <c r="C148" s="38" t="s">
        <v>390</v>
      </c>
      <c r="D148" s="38" t="s">
        <v>405</v>
      </c>
      <c r="E148" s="38" t="s">
        <v>315</v>
      </c>
      <c r="F148" s="39">
        <v>27100082</v>
      </c>
      <c r="G148" s="39">
        <v>8809786594039</v>
      </c>
      <c r="H148" s="49" t="s">
        <v>193</v>
      </c>
      <c r="I148" s="40">
        <v>21000</v>
      </c>
      <c r="J148" s="40">
        <f t="shared" si="2"/>
        <v>7980</v>
      </c>
      <c r="K148" s="41">
        <v>0.38</v>
      </c>
    </row>
    <row r="149" spans="1:11">
      <c r="A149" s="38">
        <v>261</v>
      </c>
      <c r="B149" s="38">
        <v>147</v>
      </c>
      <c r="C149" s="38" t="s">
        <v>390</v>
      </c>
      <c r="D149" s="38" t="s">
        <v>405</v>
      </c>
      <c r="E149" s="38" t="s">
        <v>315</v>
      </c>
      <c r="F149" s="39">
        <v>27100092</v>
      </c>
      <c r="G149" s="39">
        <v>8809786597641</v>
      </c>
      <c r="H149" s="49" t="s">
        <v>194</v>
      </c>
      <c r="I149" s="40">
        <v>21000</v>
      </c>
      <c r="J149" s="40">
        <f t="shared" si="2"/>
        <v>7980</v>
      </c>
      <c r="K149" s="41">
        <v>0.38</v>
      </c>
    </row>
    <row r="150" spans="1:11">
      <c r="A150" s="38">
        <v>262</v>
      </c>
      <c r="B150" s="38">
        <v>148</v>
      </c>
      <c r="C150" s="38" t="s">
        <v>390</v>
      </c>
      <c r="D150" s="38" t="s">
        <v>405</v>
      </c>
      <c r="E150" s="38" t="s">
        <v>315</v>
      </c>
      <c r="F150" s="39">
        <v>26802022</v>
      </c>
      <c r="G150" s="39">
        <v>8809828413472</v>
      </c>
      <c r="H150" s="49" t="s">
        <v>176</v>
      </c>
      <c r="I150" s="40">
        <v>14000</v>
      </c>
      <c r="J150" s="40">
        <f t="shared" si="2"/>
        <v>5320</v>
      </c>
      <c r="K150" s="41">
        <v>0.38</v>
      </c>
    </row>
    <row r="151" spans="1:11">
      <c r="A151" s="38">
        <v>263</v>
      </c>
      <c r="B151" s="38">
        <v>149</v>
      </c>
      <c r="C151" s="38" t="s">
        <v>390</v>
      </c>
      <c r="D151" s="38" t="s">
        <v>405</v>
      </c>
      <c r="E151" s="38" t="s">
        <v>315</v>
      </c>
      <c r="F151" s="39">
        <v>26802052</v>
      </c>
      <c r="G151" s="39">
        <v>8809828413489</v>
      </c>
      <c r="H151" s="49" t="s">
        <v>177</v>
      </c>
      <c r="I151" s="40">
        <v>14000</v>
      </c>
      <c r="J151" s="40">
        <f t="shared" si="2"/>
        <v>5320</v>
      </c>
      <c r="K151" s="41">
        <v>0.38</v>
      </c>
    </row>
    <row r="152" spans="1:11">
      <c r="A152" s="38">
        <v>264</v>
      </c>
      <c r="B152" s="38">
        <v>150</v>
      </c>
      <c r="C152" s="38" t="s">
        <v>390</v>
      </c>
      <c r="D152" s="38" t="s">
        <v>405</v>
      </c>
      <c r="E152" s="38" t="s">
        <v>315</v>
      </c>
      <c r="F152" s="39">
        <v>26802062</v>
      </c>
      <c r="G152" s="39">
        <v>8809828413496</v>
      </c>
      <c r="H152" s="49" t="s">
        <v>178</v>
      </c>
      <c r="I152" s="40">
        <v>14000</v>
      </c>
      <c r="J152" s="40">
        <f t="shared" si="2"/>
        <v>5320</v>
      </c>
      <c r="K152" s="41">
        <v>0.38</v>
      </c>
    </row>
    <row r="153" spans="1:11">
      <c r="A153" s="38">
        <v>265</v>
      </c>
      <c r="B153" s="38">
        <v>151</v>
      </c>
      <c r="C153" s="38" t="s">
        <v>390</v>
      </c>
      <c r="D153" s="38" t="s">
        <v>405</v>
      </c>
      <c r="E153" s="38" t="s">
        <v>315</v>
      </c>
      <c r="F153" s="39">
        <v>27320012</v>
      </c>
      <c r="G153" s="39">
        <v>8809751113449</v>
      </c>
      <c r="H153" s="49" t="s">
        <v>241</v>
      </c>
      <c r="I153" s="40">
        <v>8000</v>
      </c>
      <c r="J153" s="40">
        <f t="shared" si="2"/>
        <v>3040</v>
      </c>
      <c r="K153" s="41">
        <v>0.38</v>
      </c>
    </row>
    <row r="154" spans="1:11">
      <c r="A154" s="38">
        <v>266</v>
      </c>
      <c r="B154" s="38">
        <v>152</v>
      </c>
      <c r="C154" s="38" t="s">
        <v>390</v>
      </c>
      <c r="D154" s="38" t="s">
        <v>405</v>
      </c>
      <c r="E154" s="38" t="s">
        <v>315</v>
      </c>
      <c r="F154" s="39">
        <v>27320022</v>
      </c>
      <c r="G154" s="39">
        <v>8809751113456</v>
      </c>
      <c r="H154" s="49" t="s">
        <v>242</v>
      </c>
      <c r="I154" s="40">
        <v>8000</v>
      </c>
      <c r="J154" s="40">
        <f t="shared" si="2"/>
        <v>3040</v>
      </c>
      <c r="K154" s="41">
        <v>0.38</v>
      </c>
    </row>
    <row r="155" spans="1:11">
      <c r="A155" s="38">
        <v>267</v>
      </c>
      <c r="B155" s="38">
        <v>153</v>
      </c>
      <c r="C155" s="38" t="s">
        <v>390</v>
      </c>
      <c r="D155" s="38" t="s">
        <v>405</v>
      </c>
      <c r="E155" s="38" t="s">
        <v>315</v>
      </c>
      <c r="F155" s="39">
        <v>27320032</v>
      </c>
      <c r="G155" s="39">
        <v>8809751113463</v>
      </c>
      <c r="H155" s="49" t="s">
        <v>243</v>
      </c>
      <c r="I155" s="40">
        <v>8000</v>
      </c>
      <c r="J155" s="40">
        <f t="shared" si="2"/>
        <v>3040</v>
      </c>
      <c r="K155" s="41">
        <v>0.38</v>
      </c>
    </row>
    <row r="156" spans="1:11">
      <c r="A156" s="38">
        <v>268</v>
      </c>
      <c r="B156" s="38">
        <v>154</v>
      </c>
      <c r="C156" s="38" t="s">
        <v>390</v>
      </c>
      <c r="D156" s="38" t="s">
        <v>405</v>
      </c>
      <c r="E156" s="38" t="s">
        <v>315</v>
      </c>
      <c r="F156" s="39">
        <v>27160012</v>
      </c>
      <c r="G156" s="39">
        <v>8809691972625</v>
      </c>
      <c r="H156" s="49" t="s">
        <v>198</v>
      </c>
      <c r="I156" s="40">
        <v>6000</v>
      </c>
      <c r="J156" s="40">
        <f t="shared" si="2"/>
        <v>2280</v>
      </c>
      <c r="K156" s="41">
        <v>0.38</v>
      </c>
    </row>
    <row r="157" spans="1:11">
      <c r="A157" s="38">
        <v>269</v>
      </c>
      <c r="B157" s="38">
        <v>155</v>
      </c>
      <c r="C157" s="38" t="s">
        <v>390</v>
      </c>
      <c r="D157" s="38" t="s">
        <v>405</v>
      </c>
      <c r="E157" s="38" t="s">
        <v>315</v>
      </c>
      <c r="F157" s="39">
        <v>27160022</v>
      </c>
      <c r="G157" s="39">
        <v>8809691972632</v>
      </c>
      <c r="H157" s="49" t="s">
        <v>199</v>
      </c>
      <c r="I157" s="40">
        <v>6000</v>
      </c>
      <c r="J157" s="40">
        <f t="shared" si="2"/>
        <v>2280</v>
      </c>
      <c r="K157" s="41">
        <v>0.38</v>
      </c>
    </row>
    <row r="158" spans="1:11">
      <c r="A158" s="38">
        <v>270</v>
      </c>
      <c r="B158" s="38">
        <v>156</v>
      </c>
      <c r="C158" s="38" t="s">
        <v>390</v>
      </c>
      <c r="D158" s="38" t="s">
        <v>405</v>
      </c>
      <c r="E158" s="38" t="s">
        <v>315</v>
      </c>
      <c r="F158" s="39">
        <v>27160032</v>
      </c>
      <c r="G158" s="39">
        <v>8809691972649</v>
      </c>
      <c r="H158" s="49" t="s">
        <v>200</v>
      </c>
      <c r="I158" s="40">
        <v>6000</v>
      </c>
      <c r="J158" s="40">
        <f t="shared" si="2"/>
        <v>2280</v>
      </c>
      <c r="K158" s="41">
        <v>0.38</v>
      </c>
    </row>
    <row r="159" spans="1:11">
      <c r="A159" s="38">
        <v>271</v>
      </c>
      <c r="B159" s="38">
        <v>157</v>
      </c>
      <c r="C159" s="38" t="s">
        <v>390</v>
      </c>
      <c r="D159" s="38" t="s">
        <v>405</v>
      </c>
      <c r="E159" s="38" t="s">
        <v>315</v>
      </c>
      <c r="F159" s="39">
        <v>27170012</v>
      </c>
      <c r="G159" s="39">
        <v>8809751117997</v>
      </c>
      <c r="H159" s="49" t="s">
        <v>201</v>
      </c>
      <c r="I159" s="40">
        <v>25000</v>
      </c>
      <c r="J159" s="40">
        <f t="shared" si="2"/>
        <v>9500</v>
      </c>
      <c r="K159" s="41">
        <v>0.38</v>
      </c>
    </row>
    <row r="160" spans="1:11">
      <c r="A160" s="38">
        <v>272</v>
      </c>
      <c r="B160" s="38">
        <v>158</v>
      </c>
      <c r="C160" s="38" t="s">
        <v>390</v>
      </c>
      <c r="D160" s="38" t="s">
        <v>405</v>
      </c>
      <c r="E160" s="38" t="s">
        <v>315</v>
      </c>
      <c r="F160" s="39">
        <v>27170022</v>
      </c>
      <c r="G160" s="39">
        <v>8809751118000</v>
      </c>
      <c r="H160" s="49" t="s">
        <v>202</v>
      </c>
      <c r="I160" s="40">
        <v>25000</v>
      </c>
      <c r="J160" s="40">
        <f t="shared" si="2"/>
        <v>9500</v>
      </c>
      <c r="K160" s="41">
        <v>0.38</v>
      </c>
    </row>
    <row r="161" spans="1:11">
      <c r="A161" s="38">
        <v>273</v>
      </c>
      <c r="B161" s="38">
        <v>159</v>
      </c>
      <c r="C161" s="38" t="s">
        <v>390</v>
      </c>
      <c r="D161" s="38" t="s">
        <v>405</v>
      </c>
      <c r="E161" s="38" t="s">
        <v>315</v>
      </c>
      <c r="F161" s="39">
        <v>27170032</v>
      </c>
      <c r="G161" s="39">
        <v>8809786594664</v>
      </c>
      <c r="H161" s="49" t="s">
        <v>203</v>
      </c>
      <c r="I161" s="40">
        <v>25000</v>
      </c>
      <c r="J161" s="40">
        <f t="shared" si="2"/>
        <v>9500</v>
      </c>
      <c r="K161" s="41">
        <v>0.38</v>
      </c>
    </row>
    <row r="162" spans="1:11">
      <c r="A162" s="38">
        <v>274</v>
      </c>
      <c r="B162" s="38">
        <v>160</v>
      </c>
      <c r="C162" s="38" t="s">
        <v>390</v>
      </c>
      <c r="D162" s="38" t="s">
        <v>409</v>
      </c>
      <c r="E162" s="38" t="s">
        <v>315</v>
      </c>
      <c r="F162" s="39">
        <v>27190012</v>
      </c>
      <c r="G162" s="39">
        <v>8809691973745</v>
      </c>
      <c r="H162" s="49" t="s">
        <v>211</v>
      </c>
      <c r="I162" s="40">
        <v>7000</v>
      </c>
      <c r="J162" s="40">
        <f t="shared" si="2"/>
        <v>2660</v>
      </c>
      <c r="K162" s="41">
        <v>0.38</v>
      </c>
    </row>
    <row r="163" spans="1:11">
      <c r="A163" s="38">
        <v>275</v>
      </c>
      <c r="B163" s="38">
        <v>161</v>
      </c>
      <c r="C163" s="38" t="s">
        <v>390</v>
      </c>
      <c r="D163" s="38" t="s">
        <v>409</v>
      </c>
      <c r="E163" s="38" t="s">
        <v>315</v>
      </c>
      <c r="F163" s="39">
        <v>27190022</v>
      </c>
      <c r="G163" s="39">
        <v>8809691973752</v>
      </c>
      <c r="H163" s="49" t="s">
        <v>212</v>
      </c>
      <c r="I163" s="40">
        <v>7000</v>
      </c>
      <c r="J163" s="40">
        <f t="shared" si="2"/>
        <v>2660</v>
      </c>
      <c r="K163" s="41">
        <v>0.38</v>
      </c>
    </row>
    <row r="164" spans="1:11">
      <c r="A164" s="38">
        <v>276</v>
      </c>
      <c r="B164" s="38">
        <v>162</v>
      </c>
      <c r="C164" s="38" t="s">
        <v>390</v>
      </c>
      <c r="D164" s="38" t="s">
        <v>409</v>
      </c>
      <c r="E164" s="38" t="s">
        <v>315</v>
      </c>
      <c r="F164" s="39">
        <v>27190062</v>
      </c>
      <c r="G164" s="39">
        <v>8809751117270</v>
      </c>
      <c r="H164" s="49" t="s">
        <v>213</v>
      </c>
      <c r="I164" s="40">
        <v>7000</v>
      </c>
      <c r="J164" s="40">
        <f t="shared" si="2"/>
        <v>2660</v>
      </c>
      <c r="K164" s="41">
        <v>0.38</v>
      </c>
    </row>
    <row r="165" spans="1:11">
      <c r="A165" s="38">
        <v>277</v>
      </c>
      <c r="B165" s="38">
        <v>163</v>
      </c>
      <c r="C165" s="38" t="s">
        <v>390</v>
      </c>
      <c r="D165" s="38" t="s">
        <v>409</v>
      </c>
      <c r="E165" s="38" t="s">
        <v>315</v>
      </c>
      <c r="F165" s="39">
        <v>27190072</v>
      </c>
      <c r="G165" s="39">
        <v>8809751117287</v>
      </c>
      <c r="H165" s="49" t="s">
        <v>214</v>
      </c>
      <c r="I165" s="40">
        <v>7000</v>
      </c>
      <c r="J165" s="40">
        <f t="shared" si="2"/>
        <v>2660</v>
      </c>
      <c r="K165" s="41">
        <v>0.38</v>
      </c>
    </row>
    <row r="166" spans="1:11">
      <c r="A166" s="38">
        <v>278</v>
      </c>
      <c r="B166" s="38">
        <v>164</v>
      </c>
      <c r="C166" s="38" t="s">
        <v>390</v>
      </c>
      <c r="D166" s="38" t="s">
        <v>403</v>
      </c>
      <c r="E166" s="38" t="s">
        <v>315</v>
      </c>
      <c r="F166" s="39">
        <v>21040012</v>
      </c>
      <c r="G166" s="39">
        <v>8809347975604</v>
      </c>
      <c r="H166" s="49" t="s">
        <v>125</v>
      </c>
      <c r="I166" s="40">
        <v>4000</v>
      </c>
      <c r="J166" s="40">
        <f t="shared" si="2"/>
        <v>1520</v>
      </c>
      <c r="K166" s="41">
        <v>0.38</v>
      </c>
    </row>
    <row r="167" spans="1:11">
      <c r="A167" s="38">
        <v>279</v>
      </c>
      <c r="B167" s="38">
        <v>165</v>
      </c>
      <c r="C167" s="38" t="s">
        <v>390</v>
      </c>
      <c r="D167" s="38" t="s">
        <v>403</v>
      </c>
      <c r="E167" s="38" t="s">
        <v>315</v>
      </c>
      <c r="F167" s="39">
        <v>21040022</v>
      </c>
      <c r="G167" s="39">
        <v>8809347975611</v>
      </c>
      <c r="H167" s="49" t="s">
        <v>126</v>
      </c>
      <c r="I167" s="40">
        <v>4000</v>
      </c>
      <c r="J167" s="40">
        <f t="shared" si="2"/>
        <v>1520</v>
      </c>
      <c r="K167" s="41">
        <v>0.38</v>
      </c>
    </row>
    <row r="168" spans="1:11">
      <c r="A168" s="38">
        <v>280</v>
      </c>
      <c r="B168" s="38">
        <v>166</v>
      </c>
      <c r="C168" s="38" t="s">
        <v>390</v>
      </c>
      <c r="D168" s="38" t="s">
        <v>403</v>
      </c>
      <c r="E168" s="38" t="s">
        <v>315</v>
      </c>
      <c r="F168" s="39">
        <v>21040032</v>
      </c>
      <c r="G168" s="39">
        <v>8809347975628</v>
      </c>
      <c r="H168" s="49" t="s">
        <v>127</v>
      </c>
      <c r="I168" s="40">
        <v>4000</v>
      </c>
      <c r="J168" s="40">
        <f t="shared" si="2"/>
        <v>1520</v>
      </c>
      <c r="K168" s="41">
        <v>0.38</v>
      </c>
    </row>
    <row r="169" spans="1:11">
      <c r="A169" s="38">
        <v>281</v>
      </c>
      <c r="B169" s="38">
        <v>167</v>
      </c>
      <c r="C169" s="38" t="s">
        <v>390</v>
      </c>
      <c r="D169" s="38" t="s">
        <v>403</v>
      </c>
      <c r="E169" s="38" t="s">
        <v>315</v>
      </c>
      <c r="F169" s="39">
        <v>26320012</v>
      </c>
      <c r="G169" s="39">
        <v>8809544398244</v>
      </c>
      <c r="H169" s="49" t="s">
        <v>139</v>
      </c>
      <c r="I169" s="40">
        <v>6000</v>
      </c>
      <c r="J169" s="40">
        <f t="shared" si="2"/>
        <v>2280</v>
      </c>
      <c r="K169" s="41">
        <v>0.38</v>
      </c>
    </row>
    <row r="170" spans="1:11">
      <c r="A170" s="38">
        <v>282</v>
      </c>
      <c r="B170" s="38">
        <v>168</v>
      </c>
      <c r="C170" s="38" t="s">
        <v>390</v>
      </c>
      <c r="D170" s="38" t="s">
        <v>403</v>
      </c>
      <c r="E170" s="38" t="s">
        <v>315</v>
      </c>
      <c r="F170" s="39">
        <v>26320022</v>
      </c>
      <c r="G170" s="39">
        <v>8809544398251</v>
      </c>
      <c r="H170" s="49" t="s">
        <v>140</v>
      </c>
      <c r="I170" s="40">
        <v>6000</v>
      </c>
      <c r="J170" s="40">
        <f t="shared" si="2"/>
        <v>2280</v>
      </c>
      <c r="K170" s="41">
        <v>0.38</v>
      </c>
    </row>
    <row r="171" spans="1:11">
      <c r="A171" s="38">
        <v>283</v>
      </c>
      <c r="B171" s="38">
        <v>169</v>
      </c>
      <c r="C171" s="38" t="s">
        <v>390</v>
      </c>
      <c r="D171" s="38" t="s">
        <v>403</v>
      </c>
      <c r="E171" s="38" t="s">
        <v>315</v>
      </c>
      <c r="F171" s="39">
        <v>26320032</v>
      </c>
      <c r="G171" s="39">
        <v>8809544398268</v>
      </c>
      <c r="H171" s="49" t="s">
        <v>141</v>
      </c>
      <c r="I171" s="40">
        <v>6000</v>
      </c>
      <c r="J171" s="40">
        <f t="shared" si="2"/>
        <v>2280</v>
      </c>
      <c r="K171" s="41">
        <v>0.38</v>
      </c>
    </row>
    <row r="172" spans="1:11">
      <c r="A172" s="38">
        <v>284</v>
      </c>
      <c r="B172" s="38">
        <v>170</v>
      </c>
      <c r="C172" s="38" t="s">
        <v>390</v>
      </c>
      <c r="D172" s="38" t="s">
        <v>403</v>
      </c>
      <c r="E172" s="38" t="s">
        <v>315</v>
      </c>
      <c r="F172" s="39">
        <v>26320062</v>
      </c>
      <c r="G172" s="39">
        <v>8809786592608</v>
      </c>
      <c r="H172" s="49" t="s">
        <v>316</v>
      </c>
      <c r="I172" s="40">
        <v>6000</v>
      </c>
      <c r="J172" s="40">
        <f t="shared" si="2"/>
        <v>2280</v>
      </c>
      <c r="K172" s="41">
        <v>0.38</v>
      </c>
    </row>
    <row r="173" spans="1:11">
      <c r="A173" s="38">
        <v>285</v>
      </c>
      <c r="B173" s="38">
        <v>171</v>
      </c>
      <c r="C173" s="38" t="s">
        <v>390</v>
      </c>
      <c r="D173" s="38" t="s">
        <v>403</v>
      </c>
      <c r="E173" s="38" t="s">
        <v>315</v>
      </c>
      <c r="F173" s="39">
        <v>26320072</v>
      </c>
      <c r="G173" s="39">
        <v>8809786592615</v>
      </c>
      <c r="H173" s="49" t="s">
        <v>317</v>
      </c>
      <c r="I173" s="40">
        <v>6000</v>
      </c>
      <c r="J173" s="40">
        <f t="shared" si="2"/>
        <v>2280</v>
      </c>
      <c r="K173" s="41">
        <v>0.38</v>
      </c>
    </row>
    <row r="174" spans="1:11">
      <c r="A174" s="38">
        <v>286</v>
      </c>
      <c r="B174" s="38">
        <v>172</v>
      </c>
      <c r="C174" s="38" t="s">
        <v>390</v>
      </c>
      <c r="D174" s="38" t="s">
        <v>406</v>
      </c>
      <c r="E174" s="38" t="s">
        <v>315</v>
      </c>
      <c r="F174" s="39">
        <v>27180022</v>
      </c>
      <c r="G174" s="39">
        <v>8809691973486</v>
      </c>
      <c r="H174" s="49" t="s">
        <v>206</v>
      </c>
      <c r="I174" s="40">
        <v>6000</v>
      </c>
      <c r="J174" s="40">
        <f t="shared" si="2"/>
        <v>2280</v>
      </c>
      <c r="K174" s="41">
        <v>0.38</v>
      </c>
    </row>
    <row r="175" spans="1:11">
      <c r="A175" s="38">
        <v>287</v>
      </c>
      <c r="B175" s="38">
        <v>173</v>
      </c>
      <c r="C175" s="38" t="s">
        <v>390</v>
      </c>
      <c r="D175" s="38" t="s">
        <v>406</v>
      </c>
      <c r="E175" s="38" t="s">
        <v>315</v>
      </c>
      <c r="F175" s="39">
        <v>27180032</v>
      </c>
      <c r="G175" s="39">
        <v>8809691973493</v>
      </c>
      <c r="H175" s="49" t="s">
        <v>207</v>
      </c>
      <c r="I175" s="40">
        <v>6000</v>
      </c>
      <c r="J175" s="40">
        <f t="shared" si="2"/>
        <v>2280</v>
      </c>
      <c r="K175" s="41">
        <v>0.38</v>
      </c>
    </row>
    <row r="176" spans="1:11">
      <c r="A176" s="38">
        <v>288</v>
      </c>
      <c r="B176" s="38">
        <v>174</v>
      </c>
      <c r="C176" s="38" t="s">
        <v>390</v>
      </c>
      <c r="D176" s="38" t="s">
        <v>406</v>
      </c>
      <c r="E176" s="38" t="s">
        <v>315</v>
      </c>
      <c r="F176" s="39">
        <v>27250012</v>
      </c>
      <c r="G176" s="39">
        <v>8809786590383</v>
      </c>
      <c r="H176" s="49" t="s">
        <v>233</v>
      </c>
      <c r="I176" s="40">
        <v>6500</v>
      </c>
      <c r="J176" s="40">
        <f t="shared" si="2"/>
        <v>2470</v>
      </c>
      <c r="K176" s="41">
        <v>0.38</v>
      </c>
    </row>
    <row r="177" spans="1:11">
      <c r="A177" s="38">
        <v>289</v>
      </c>
      <c r="B177" s="38">
        <v>175</v>
      </c>
      <c r="C177" s="38" t="s">
        <v>390</v>
      </c>
      <c r="D177" s="38" t="s">
        <v>406</v>
      </c>
      <c r="E177" s="38" t="s">
        <v>315</v>
      </c>
      <c r="F177" s="39">
        <v>27250022</v>
      </c>
      <c r="G177" s="39">
        <v>8809786590390</v>
      </c>
      <c r="H177" s="49" t="s">
        <v>234</v>
      </c>
      <c r="I177" s="40">
        <v>6500</v>
      </c>
      <c r="J177" s="40">
        <f t="shared" si="2"/>
        <v>2470</v>
      </c>
      <c r="K177" s="41">
        <v>0.38</v>
      </c>
    </row>
    <row r="178" spans="1:11">
      <c r="A178" s="38">
        <v>290</v>
      </c>
      <c r="B178" s="38">
        <v>176</v>
      </c>
      <c r="C178" s="38" t="s">
        <v>390</v>
      </c>
      <c r="D178" s="38" t="s">
        <v>412</v>
      </c>
      <c r="E178" s="38" t="s">
        <v>315</v>
      </c>
      <c r="F178" s="39">
        <v>26290002</v>
      </c>
      <c r="G178" s="39">
        <v>8809598290655</v>
      </c>
      <c r="H178" s="49" t="s">
        <v>133</v>
      </c>
      <c r="I178" s="40">
        <v>5000</v>
      </c>
      <c r="J178" s="40">
        <f t="shared" si="2"/>
        <v>1900</v>
      </c>
      <c r="K178" s="41">
        <v>0.38</v>
      </c>
    </row>
    <row r="179" spans="1:11">
      <c r="A179" s="38">
        <v>291</v>
      </c>
      <c r="B179" s="38">
        <v>177</v>
      </c>
      <c r="C179" s="38" t="s">
        <v>390</v>
      </c>
      <c r="D179" s="38" t="s">
        <v>397</v>
      </c>
      <c r="E179" s="38" t="s">
        <v>315</v>
      </c>
      <c r="F179" s="39">
        <v>26310032</v>
      </c>
      <c r="G179" s="39">
        <v>8809786591700</v>
      </c>
      <c r="H179" s="49" t="s">
        <v>138</v>
      </c>
      <c r="I179" s="40">
        <v>11000</v>
      </c>
      <c r="J179" s="40">
        <f t="shared" si="2"/>
        <v>4180</v>
      </c>
      <c r="K179" s="41">
        <v>0.38</v>
      </c>
    </row>
    <row r="180" spans="1:11">
      <c r="A180" s="38">
        <v>292</v>
      </c>
      <c r="B180" s="38">
        <v>178</v>
      </c>
      <c r="C180" s="38" t="s">
        <v>390</v>
      </c>
      <c r="D180" s="38" t="s">
        <v>411</v>
      </c>
      <c r="E180" s="38" t="s">
        <v>315</v>
      </c>
      <c r="F180" s="39">
        <v>26620022</v>
      </c>
      <c r="G180" s="39">
        <v>8809598297142</v>
      </c>
      <c r="H180" s="49" t="s">
        <v>393</v>
      </c>
      <c r="I180" s="40">
        <v>6000</v>
      </c>
      <c r="J180" s="40">
        <f t="shared" si="2"/>
        <v>2280</v>
      </c>
      <c r="K180" s="41">
        <v>0.38</v>
      </c>
    </row>
    <row r="181" spans="1:11">
      <c r="A181" s="38">
        <v>293</v>
      </c>
      <c r="B181" s="38">
        <v>179</v>
      </c>
      <c r="C181" s="38" t="s">
        <v>390</v>
      </c>
      <c r="D181" s="38" t="s">
        <v>411</v>
      </c>
      <c r="E181" s="38" t="s">
        <v>315</v>
      </c>
      <c r="F181" s="39">
        <v>26620032</v>
      </c>
      <c r="G181" s="39">
        <v>8809598297159</v>
      </c>
      <c r="H181" s="49" t="s">
        <v>161</v>
      </c>
      <c r="I181" s="40">
        <v>6500</v>
      </c>
      <c r="J181" s="40">
        <f t="shared" si="2"/>
        <v>2470</v>
      </c>
      <c r="K181" s="41">
        <v>0.38</v>
      </c>
    </row>
    <row r="182" spans="1:11">
      <c r="A182" s="38">
        <v>298</v>
      </c>
      <c r="B182" s="38">
        <v>180</v>
      </c>
      <c r="C182" s="38" t="s">
        <v>390</v>
      </c>
      <c r="D182" s="38" t="s">
        <v>405</v>
      </c>
      <c r="E182" s="38" t="s">
        <v>315</v>
      </c>
      <c r="F182" s="39">
        <v>27100062</v>
      </c>
      <c r="G182" s="39">
        <v>8809751119724</v>
      </c>
      <c r="H182" s="49" t="s">
        <v>191</v>
      </c>
      <c r="I182" s="40">
        <v>21000</v>
      </c>
      <c r="J182" s="40">
        <f t="shared" si="2"/>
        <v>7980</v>
      </c>
      <c r="K182" s="41">
        <v>0.38</v>
      </c>
    </row>
    <row r="183" spans="1:11">
      <c r="A183" s="38">
        <v>299</v>
      </c>
      <c r="B183" s="38">
        <v>181</v>
      </c>
      <c r="C183" s="38" t="s">
        <v>390</v>
      </c>
      <c r="D183" s="38" t="s">
        <v>405</v>
      </c>
      <c r="E183" s="38" t="s">
        <v>315</v>
      </c>
      <c r="F183" s="39">
        <v>27100072</v>
      </c>
      <c r="G183" s="39">
        <v>8809751119755</v>
      </c>
      <c r="H183" s="49" t="s">
        <v>192</v>
      </c>
      <c r="I183" s="40">
        <v>21000</v>
      </c>
      <c r="J183" s="40">
        <f t="shared" si="2"/>
        <v>7980</v>
      </c>
      <c r="K183" s="41">
        <v>0.38</v>
      </c>
    </row>
    <row r="184" spans="1:11">
      <c r="A184" s="38">
        <v>300</v>
      </c>
      <c r="B184" s="38">
        <v>182</v>
      </c>
      <c r="C184" s="38" t="s">
        <v>390</v>
      </c>
      <c r="D184" s="38" t="s">
        <v>406</v>
      </c>
      <c r="E184" s="38" t="s">
        <v>315</v>
      </c>
      <c r="F184" s="39">
        <v>27180012</v>
      </c>
      <c r="G184" s="39">
        <v>8809691973479</v>
      </c>
      <c r="H184" s="49" t="s">
        <v>205</v>
      </c>
      <c r="I184" s="40">
        <v>6000</v>
      </c>
      <c r="J184" s="40">
        <f t="shared" si="2"/>
        <v>2280</v>
      </c>
      <c r="K184" s="41">
        <v>0.38</v>
      </c>
    </row>
    <row r="185" spans="1:11">
      <c r="A185" s="38">
        <v>310</v>
      </c>
      <c r="B185" s="38">
        <v>183</v>
      </c>
      <c r="C185" s="38" t="s">
        <v>390</v>
      </c>
      <c r="D185" s="38" t="s">
        <v>421</v>
      </c>
      <c r="E185" s="38" t="s">
        <v>318</v>
      </c>
      <c r="F185" s="39">
        <v>49720002</v>
      </c>
      <c r="G185" s="39">
        <v>8809644496543</v>
      </c>
      <c r="H185" s="49" t="s">
        <v>248</v>
      </c>
      <c r="I185" s="40">
        <v>30000</v>
      </c>
      <c r="J185" s="40">
        <f t="shared" si="2"/>
        <v>11400</v>
      </c>
      <c r="K185" s="41">
        <v>0.38</v>
      </c>
    </row>
    <row r="186" spans="1:11">
      <c r="A186" s="38">
        <v>311</v>
      </c>
      <c r="B186" s="38">
        <v>184</v>
      </c>
      <c r="C186" s="38" t="s">
        <v>390</v>
      </c>
      <c r="D186" s="38" t="s">
        <v>418</v>
      </c>
      <c r="E186" s="38" t="s">
        <v>318</v>
      </c>
      <c r="F186" s="39">
        <v>49721012</v>
      </c>
      <c r="G186" s="39">
        <v>8809644498776</v>
      </c>
      <c r="H186" s="49" t="s">
        <v>250</v>
      </c>
      <c r="I186" s="40">
        <v>26000</v>
      </c>
      <c r="J186" s="40">
        <f t="shared" si="2"/>
        <v>9880</v>
      </c>
      <c r="K186" s="41">
        <v>0.38</v>
      </c>
    </row>
    <row r="187" spans="1:11">
      <c r="A187" s="38">
        <v>312</v>
      </c>
      <c r="B187" s="38">
        <v>185</v>
      </c>
      <c r="C187" s="38" t="s">
        <v>390</v>
      </c>
      <c r="D187" s="38" t="s">
        <v>420</v>
      </c>
      <c r="E187" s="38" t="s">
        <v>318</v>
      </c>
      <c r="F187" s="39">
        <v>42370002</v>
      </c>
      <c r="G187" s="39">
        <v>8809786593094</v>
      </c>
      <c r="H187" s="49" t="s">
        <v>244</v>
      </c>
      <c r="I187" s="40">
        <v>20000</v>
      </c>
      <c r="J187" s="40">
        <f t="shared" si="2"/>
        <v>7600</v>
      </c>
      <c r="K187" s="41">
        <v>0.38</v>
      </c>
    </row>
    <row r="188" spans="1:11">
      <c r="A188" s="38">
        <v>313</v>
      </c>
      <c r="B188" s="38">
        <v>186</v>
      </c>
      <c r="C188" s="38" t="s">
        <v>390</v>
      </c>
      <c r="D188" s="38" t="s">
        <v>419</v>
      </c>
      <c r="E188" s="38" t="s">
        <v>318</v>
      </c>
      <c r="F188" s="39">
        <v>42370012</v>
      </c>
      <c r="G188" s="39">
        <v>8809786593100</v>
      </c>
      <c r="H188" s="49" t="s">
        <v>245</v>
      </c>
      <c r="I188" s="40">
        <v>22000</v>
      </c>
      <c r="J188" s="40">
        <f t="shared" si="2"/>
        <v>8360</v>
      </c>
      <c r="K188" s="41">
        <v>0.38</v>
      </c>
    </row>
    <row r="189" spans="1:11">
      <c r="A189" s="38">
        <v>314</v>
      </c>
      <c r="B189" s="38">
        <v>187</v>
      </c>
      <c r="C189" s="38" t="s">
        <v>390</v>
      </c>
      <c r="D189" s="38" t="s">
        <v>418</v>
      </c>
      <c r="E189" s="38" t="s">
        <v>318</v>
      </c>
      <c r="F189" s="39">
        <v>42370022</v>
      </c>
      <c r="G189" s="39">
        <v>8809786593117</v>
      </c>
      <c r="H189" s="49" t="s">
        <v>246</v>
      </c>
      <c r="I189" s="40">
        <v>24000</v>
      </c>
      <c r="J189" s="40">
        <f t="shared" si="2"/>
        <v>9120</v>
      </c>
      <c r="K189" s="41">
        <v>0.38</v>
      </c>
    </row>
    <row r="190" spans="1:11">
      <c r="A190" s="38">
        <v>315</v>
      </c>
      <c r="B190" s="38">
        <v>188</v>
      </c>
      <c r="C190" s="38" t="s">
        <v>390</v>
      </c>
      <c r="D190" s="38" t="s">
        <v>415</v>
      </c>
      <c r="E190" s="38" t="s">
        <v>318</v>
      </c>
      <c r="F190" s="39">
        <v>49720022</v>
      </c>
      <c r="G190" s="39">
        <v>8809644496567</v>
      </c>
      <c r="H190" s="49" t="s">
        <v>249</v>
      </c>
      <c r="I190" s="40">
        <v>3000</v>
      </c>
      <c r="J190" s="40">
        <f t="shared" si="2"/>
        <v>1140</v>
      </c>
      <c r="K190" s="41">
        <v>0.38</v>
      </c>
    </row>
    <row r="191" spans="1:11">
      <c r="A191" s="38">
        <v>316</v>
      </c>
      <c r="B191" s="38">
        <v>189</v>
      </c>
      <c r="C191" s="38" t="s">
        <v>390</v>
      </c>
      <c r="D191" s="38" t="s">
        <v>415</v>
      </c>
      <c r="E191" s="38" t="s">
        <v>318</v>
      </c>
      <c r="F191" s="39">
        <v>42380022</v>
      </c>
      <c r="G191" s="39">
        <v>8809862281990</v>
      </c>
      <c r="H191" s="49" t="s">
        <v>384</v>
      </c>
      <c r="I191" s="40">
        <v>3000</v>
      </c>
      <c r="J191" s="40">
        <f t="shared" si="2"/>
        <v>1140</v>
      </c>
      <c r="K191" s="41">
        <v>0.38</v>
      </c>
    </row>
    <row r="192" spans="1:11">
      <c r="A192" s="38">
        <v>317</v>
      </c>
      <c r="B192" s="38">
        <v>190</v>
      </c>
      <c r="C192" s="38" t="s">
        <v>390</v>
      </c>
      <c r="D192" s="38" t="s">
        <v>425</v>
      </c>
      <c r="E192" s="38" t="s">
        <v>322</v>
      </c>
      <c r="F192" s="39">
        <v>90190002</v>
      </c>
      <c r="G192" s="39">
        <v>8809862284212</v>
      </c>
      <c r="H192" s="49" t="s">
        <v>302</v>
      </c>
      <c r="I192" s="40">
        <v>18000</v>
      </c>
      <c r="J192" s="40">
        <f t="shared" si="2"/>
        <v>6840</v>
      </c>
      <c r="K192" s="41">
        <v>0.38</v>
      </c>
    </row>
    <row r="193" spans="1:11">
      <c r="A193" s="38">
        <v>318</v>
      </c>
      <c r="B193" s="38">
        <v>191</v>
      </c>
      <c r="C193" s="38" t="s">
        <v>390</v>
      </c>
      <c r="D193" s="38" t="s">
        <v>416</v>
      </c>
      <c r="E193" s="38" t="s">
        <v>322</v>
      </c>
      <c r="F193" s="39">
        <v>90260002</v>
      </c>
      <c r="G193" s="39">
        <v>8809862288906</v>
      </c>
      <c r="H193" s="49" t="s">
        <v>394</v>
      </c>
      <c r="I193" s="40">
        <v>25000</v>
      </c>
      <c r="J193" s="40">
        <f t="shared" si="2"/>
        <v>9500</v>
      </c>
      <c r="K193" s="41">
        <v>0.38</v>
      </c>
    </row>
    <row r="194" spans="1:11">
      <c r="A194" s="38">
        <v>319</v>
      </c>
      <c r="B194" s="38">
        <v>192</v>
      </c>
      <c r="C194" s="38" t="s">
        <v>390</v>
      </c>
      <c r="D194" s="38" t="s">
        <v>413</v>
      </c>
      <c r="E194" s="38" t="s">
        <v>322</v>
      </c>
      <c r="F194" s="39">
        <v>90180002</v>
      </c>
      <c r="G194" s="39">
        <v>8809828419290</v>
      </c>
      <c r="H194" s="49" t="s">
        <v>269</v>
      </c>
      <c r="I194" s="40">
        <v>22000</v>
      </c>
      <c r="J194" s="40">
        <f t="shared" si="2"/>
        <v>8360</v>
      </c>
      <c r="K194" s="41">
        <v>0.38</v>
      </c>
    </row>
    <row r="195" spans="1:11">
      <c r="A195" s="38">
        <v>320</v>
      </c>
      <c r="B195" s="38">
        <v>193</v>
      </c>
      <c r="C195" s="38" t="s">
        <v>390</v>
      </c>
      <c r="D195" s="38" t="s">
        <v>418</v>
      </c>
      <c r="E195" s="38" t="s">
        <v>322</v>
      </c>
      <c r="F195" s="39">
        <v>90000012</v>
      </c>
      <c r="G195" s="39">
        <v>8809544392105</v>
      </c>
      <c r="H195" s="49" t="s">
        <v>251</v>
      </c>
      <c r="I195" s="40">
        <v>18000</v>
      </c>
      <c r="J195" s="40">
        <f t="shared" si="2"/>
        <v>6840</v>
      </c>
      <c r="K195" s="41">
        <v>0.38</v>
      </c>
    </row>
    <row r="196" spans="1:11">
      <c r="A196" s="38">
        <v>321</v>
      </c>
      <c r="B196" s="38">
        <v>194</v>
      </c>
      <c r="C196" s="38" t="s">
        <v>390</v>
      </c>
      <c r="D196" s="38" t="s">
        <v>420</v>
      </c>
      <c r="E196" s="38" t="s">
        <v>322</v>
      </c>
      <c r="F196" s="39">
        <v>90000032</v>
      </c>
      <c r="G196" s="39">
        <v>8809544392129</v>
      </c>
      <c r="H196" s="49" t="s">
        <v>252</v>
      </c>
      <c r="I196" s="40">
        <v>18000</v>
      </c>
      <c r="J196" s="40">
        <f t="shared" ref="J196:J204" si="3">I196*K196</f>
        <v>6840</v>
      </c>
      <c r="K196" s="41">
        <v>0.38</v>
      </c>
    </row>
    <row r="197" spans="1:11">
      <c r="A197" s="38">
        <v>322</v>
      </c>
      <c r="B197" s="38">
        <v>195</v>
      </c>
      <c r="C197" s="38" t="s">
        <v>390</v>
      </c>
      <c r="D197" s="38" t="s">
        <v>418</v>
      </c>
      <c r="E197" s="38" t="s">
        <v>322</v>
      </c>
      <c r="F197" s="39">
        <v>90000052</v>
      </c>
      <c r="G197" s="39">
        <v>8809544392143</v>
      </c>
      <c r="H197" s="49" t="s">
        <v>253</v>
      </c>
      <c r="I197" s="40">
        <v>18000</v>
      </c>
      <c r="J197" s="40">
        <f t="shared" si="3"/>
        <v>6840</v>
      </c>
      <c r="K197" s="41">
        <v>0.38</v>
      </c>
    </row>
    <row r="198" spans="1:11">
      <c r="A198" s="38">
        <v>323</v>
      </c>
      <c r="B198" s="38">
        <v>196</v>
      </c>
      <c r="C198" s="38" t="s">
        <v>390</v>
      </c>
      <c r="D198" s="38" t="s">
        <v>418</v>
      </c>
      <c r="E198" s="38" t="s">
        <v>322</v>
      </c>
      <c r="F198" s="39">
        <v>90000062</v>
      </c>
      <c r="G198" s="39">
        <v>8809544392150</v>
      </c>
      <c r="H198" s="49" t="s">
        <v>254</v>
      </c>
      <c r="I198" s="40">
        <v>18000</v>
      </c>
      <c r="J198" s="40">
        <f t="shared" si="3"/>
        <v>6840</v>
      </c>
      <c r="K198" s="41">
        <v>0.38</v>
      </c>
    </row>
    <row r="199" spans="1:11">
      <c r="A199" s="38">
        <v>324</v>
      </c>
      <c r="B199" s="38">
        <v>197</v>
      </c>
      <c r="C199" s="38" t="s">
        <v>390</v>
      </c>
      <c r="D199" s="38" t="s">
        <v>418</v>
      </c>
      <c r="E199" s="38" t="s">
        <v>322</v>
      </c>
      <c r="F199" s="39">
        <v>90250002</v>
      </c>
      <c r="G199" s="39">
        <v>8809862284823</v>
      </c>
      <c r="H199" s="49" t="s">
        <v>386</v>
      </c>
      <c r="I199" s="40">
        <v>28000</v>
      </c>
      <c r="J199" s="40">
        <f t="shared" si="3"/>
        <v>10640</v>
      </c>
      <c r="K199" s="41">
        <v>0.38</v>
      </c>
    </row>
    <row r="200" spans="1:11">
      <c r="A200" s="38">
        <v>325</v>
      </c>
      <c r="B200" s="38">
        <v>198</v>
      </c>
      <c r="C200" s="38" t="s">
        <v>390</v>
      </c>
      <c r="D200" s="38" t="s">
        <v>420</v>
      </c>
      <c r="E200" s="38" t="s">
        <v>322</v>
      </c>
      <c r="F200" s="39">
        <v>90270002</v>
      </c>
      <c r="G200" s="39">
        <v>8809862283246</v>
      </c>
      <c r="H200" s="49" t="s">
        <v>387</v>
      </c>
      <c r="I200" s="40">
        <v>22000</v>
      </c>
      <c r="J200" s="40">
        <f t="shared" si="3"/>
        <v>8360</v>
      </c>
      <c r="K200" s="41">
        <v>0.38</v>
      </c>
    </row>
    <row r="201" spans="1:11">
      <c r="A201" s="38">
        <v>326</v>
      </c>
      <c r="B201" s="38">
        <v>199</v>
      </c>
      <c r="C201" s="38" t="s">
        <v>390</v>
      </c>
      <c r="D201" s="38" t="s">
        <v>415</v>
      </c>
      <c r="E201" s="38" t="s">
        <v>322</v>
      </c>
      <c r="F201" s="39">
        <v>90280002</v>
      </c>
      <c r="G201" s="39">
        <v>8809862283253</v>
      </c>
      <c r="H201" s="49" t="s">
        <v>388</v>
      </c>
      <c r="I201" s="40">
        <v>4000</v>
      </c>
      <c r="J201" s="40">
        <f t="shared" si="3"/>
        <v>1520</v>
      </c>
      <c r="K201" s="41">
        <v>0.38</v>
      </c>
    </row>
    <row r="202" spans="1:11">
      <c r="A202" s="38">
        <v>327</v>
      </c>
      <c r="B202" s="38">
        <v>200</v>
      </c>
      <c r="C202" s="38" t="s">
        <v>390</v>
      </c>
      <c r="D202" s="38" t="s">
        <v>428</v>
      </c>
      <c r="E202" s="38" t="s">
        <v>310</v>
      </c>
      <c r="F202" s="39">
        <v>60580002</v>
      </c>
      <c r="G202" s="39">
        <v>8809862287251</v>
      </c>
      <c r="H202" s="49" t="s">
        <v>389</v>
      </c>
      <c r="I202" s="40">
        <v>15000</v>
      </c>
      <c r="J202" s="40">
        <f t="shared" si="3"/>
        <v>5700</v>
      </c>
      <c r="K202" s="41">
        <v>0.38</v>
      </c>
    </row>
    <row r="203" spans="1:11">
      <c r="A203" s="38">
        <v>328</v>
      </c>
      <c r="B203" s="38">
        <v>201</v>
      </c>
      <c r="C203" s="38" t="s">
        <v>390</v>
      </c>
      <c r="D203" s="38" t="s">
        <v>426</v>
      </c>
      <c r="E203" s="38" t="s">
        <v>310</v>
      </c>
      <c r="F203" s="39">
        <v>60371042</v>
      </c>
      <c r="G203" s="39">
        <v>8809862284700</v>
      </c>
      <c r="H203" s="49" t="s">
        <v>300</v>
      </c>
      <c r="I203" s="40">
        <v>28000</v>
      </c>
      <c r="J203" s="40">
        <f t="shared" si="3"/>
        <v>10640</v>
      </c>
      <c r="K203" s="41">
        <v>0.38</v>
      </c>
    </row>
    <row r="204" spans="1:11">
      <c r="A204" s="38">
        <v>329</v>
      </c>
      <c r="B204" s="42">
        <v>202</v>
      </c>
      <c r="C204" s="38" t="s">
        <v>390</v>
      </c>
      <c r="D204" s="38" t="s">
        <v>427</v>
      </c>
      <c r="E204" s="38" t="s">
        <v>310</v>
      </c>
      <c r="F204" s="39">
        <v>60540002</v>
      </c>
      <c r="G204" s="39">
        <v>8809862283901</v>
      </c>
      <c r="H204" s="49" t="s">
        <v>301</v>
      </c>
      <c r="I204" s="40">
        <v>29800</v>
      </c>
      <c r="J204" s="40">
        <f t="shared" si="3"/>
        <v>11324</v>
      </c>
      <c r="K204" s="41">
        <v>0.38</v>
      </c>
    </row>
  </sheetData>
  <autoFilter ref="A2:L204" xr:uid="{00000000-0009-0000-0000-000005000000}"/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7"/>
  <sheetViews>
    <sheetView showGridLines="0" zoomScale="90" zoomScaleNormal="90" workbookViewId="0">
      <selection activeCell="B16" sqref="B16"/>
    </sheetView>
  </sheetViews>
  <sheetFormatPr defaultRowHeight="16.5"/>
  <cols>
    <col min="1" max="1" width="16.625" style="7" customWidth="1"/>
    <col min="2" max="2" width="37.375" style="7" customWidth="1"/>
    <col min="3" max="4" width="12.75" style="7" customWidth="1"/>
    <col min="5" max="5" width="17.5" style="27" customWidth="1"/>
    <col min="6" max="6" width="9" style="7"/>
    <col min="11" max="11" width="10.25" bestFit="1" customWidth="1"/>
  </cols>
  <sheetData>
    <row r="1" spans="1:11" ht="16.5" customHeight="1">
      <c r="A1" s="67" t="s">
        <v>324</v>
      </c>
      <c r="B1" s="67" t="s">
        <v>325</v>
      </c>
      <c r="C1" s="67" t="s">
        <v>326</v>
      </c>
      <c r="D1" s="67"/>
      <c r="E1" s="67" t="s">
        <v>327</v>
      </c>
    </row>
    <row r="2" spans="1:11">
      <c r="A2" s="67"/>
      <c r="B2" s="67"/>
      <c r="C2" s="8" t="s">
        <v>328</v>
      </c>
      <c r="D2" s="9" t="s">
        <v>329</v>
      </c>
      <c r="E2" s="67"/>
    </row>
    <row r="3" spans="1:11" ht="18" customHeight="1">
      <c r="A3" s="68" t="s">
        <v>314</v>
      </c>
      <c r="B3" s="10" t="s">
        <v>330</v>
      </c>
      <c r="C3" s="11">
        <v>24000</v>
      </c>
      <c r="D3" s="12">
        <v>27000</v>
      </c>
      <c r="E3" s="13" t="s">
        <v>331</v>
      </c>
      <c r="F3" s="7" t="s">
        <v>370</v>
      </c>
    </row>
    <row r="4" spans="1:11" ht="18" customHeight="1">
      <c r="A4" s="69"/>
      <c r="B4" s="10" t="s">
        <v>332</v>
      </c>
      <c r="C4" s="11">
        <v>24000</v>
      </c>
      <c r="D4" s="12">
        <v>27000</v>
      </c>
      <c r="E4" s="13" t="s">
        <v>331</v>
      </c>
      <c r="F4" s="7" t="s">
        <v>370</v>
      </c>
    </row>
    <row r="5" spans="1:11" ht="18" customHeight="1">
      <c r="A5" s="69"/>
      <c r="B5" s="7" t="s">
        <v>333</v>
      </c>
      <c r="C5" s="11">
        <v>24000</v>
      </c>
      <c r="D5" s="12">
        <v>27000</v>
      </c>
      <c r="E5" s="13" t="s">
        <v>331</v>
      </c>
      <c r="F5" s="7" t="s">
        <v>370</v>
      </c>
    </row>
    <row r="6" spans="1:11" ht="18" customHeight="1">
      <c r="A6" s="69"/>
      <c r="B6" s="14" t="s">
        <v>334</v>
      </c>
      <c r="C6" s="15">
        <v>22000</v>
      </c>
      <c r="D6" s="16">
        <v>24000</v>
      </c>
      <c r="E6" s="13" t="s">
        <v>335</v>
      </c>
      <c r="F6" s="7" t="s">
        <v>370</v>
      </c>
    </row>
    <row r="7" spans="1:11" ht="18" customHeight="1">
      <c r="A7" s="70"/>
      <c r="B7" s="14" t="s">
        <v>336</v>
      </c>
      <c r="C7" s="15">
        <v>22000</v>
      </c>
      <c r="D7" s="16">
        <v>24000</v>
      </c>
      <c r="E7" s="13" t="s">
        <v>335</v>
      </c>
      <c r="F7" s="7" t="s">
        <v>370</v>
      </c>
    </row>
    <row r="8" spans="1:11" ht="18" customHeight="1">
      <c r="A8" s="68" t="s">
        <v>337</v>
      </c>
      <c r="B8" s="17" t="s">
        <v>338</v>
      </c>
      <c r="C8" s="18">
        <v>32000</v>
      </c>
      <c r="D8" s="19">
        <v>34000</v>
      </c>
      <c r="E8" s="20" t="s">
        <v>339</v>
      </c>
    </row>
    <row r="9" spans="1:11" ht="18" customHeight="1">
      <c r="A9" s="69"/>
      <c r="B9" s="14" t="s">
        <v>340</v>
      </c>
      <c r="C9" s="15">
        <v>22000</v>
      </c>
      <c r="D9" s="16">
        <v>23000</v>
      </c>
      <c r="E9" s="13" t="s">
        <v>335</v>
      </c>
      <c r="F9" s="29" t="s">
        <v>369</v>
      </c>
    </row>
    <row r="10" spans="1:11" ht="18" customHeight="1">
      <c r="A10" s="69"/>
      <c r="B10" s="10" t="s">
        <v>341</v>
      </c>
      <c r="C10" s="11">
        <v>32000</v>
      </c>
      <c r="D10" s="12">
        <v>34000</v>
      </c>
      <c r="E10" s="13" t="s">
        <v>335</v>
      </c>
      <c r="F10" s="29" t="s">
        <v>369</v>
      </c>
    </row>
    <row r="11" spans="1:11" ht="18" customHeight="1">
      <c r="A11" s="69"/>
      <c r="B11" s="10" t="s">
        <v>342</v>
      </c>
      <c r="C11" s="11">
        <v>32000</v>
      </c>
      <c r="D11" s="12">
        <v>34000</v>
      </c>
      <c r="E11" s="13" t="s">
        <v>335</v>
      </c>
      <c r="F11" s="29" t="s">
        <v>369</v>
      </c>
    </row>
    <row r="12" spans="1:11" ht="18" customHeight="1">
      <c r="A12" s="69"/>
      <c r="B12" s="10" t="s">
        <v>343</v>
      </c>
      <c r="C12" s="11">
        <v>32000</v>
      </c>
      <c r="D12" s="12">
        <v>34000</v>
      </c>
      <c r="E12" s="13" t="s">
        <v>335</v>
      </c>
      <c r="F12" s="29" t="s">
        <v>369</v>
      </c>
    </row>
    <row r="13" spans="1:11" ht="18" customHeight="1">
      <c r="A13" s="69"/>
      <c r="B13" s="17" t="s">
        <v>344</v>
      </c>
      <c r="C13" s="18">
        <v>32000</v>
      </c>
      <c r="D13" s="19">
        <v>34000</v>
      </c>
      <c r="E13" s="20" t="s">
        <v>339</v>
      </c>
    </row>
    <row r="14" spans="1:11" ht="18" customHeight="1">
      <c r="A14" s="70"/>
      <c r="B14" s="17" t="s">
        <v>345</v>
      </c>
      <c r="C14" s="18">
        <v>34000</v>
      </c>
      <c r="D14" s="19">
        <v>36000</v>
      </c>
      <c r="E14" s="20" t="s">
        <v>339</v>
      </c>
    </row>
    <row r="15" spans="1:11" ht="18" customHeight="1">
      <c r="A15" s="68" t="s">
        <v>346</v>
      </c>
      <c r="B15" s="17" t="s">
        <v>347</v>
      </c>
      <c r="C15" s="18">
        <v>10000</v>
      </c>
      <c r="D15" s="19">
        <v>12000</v>
      </c>
      <c r="E15" s="20" t="s">
        <v>339</v>
      </c>
    </row>
    <row r="16" spans="1:11" ht="18" customHeight="1">
      <c r="A16" s="69"/>
      <c r="B16" s="21" t="s">
        <v>348</v>
      </c>
      <c r="C16" s="22">
        <v>10000</v>
      </c>
      <c r="D16" s="23">
        <v>12000</v>
      </c>
      <c r="E16" s="13" t="s">
        <v>335</v>
      </c>
      <c r="F16" s="7" t="s">
        <v>370</v>
      </c>
      <c r="K16" s="24"/>
    </row>
    <row r="17" spans="1:11" ht="18" customHeight="1">
      <c r="A17" s="69"/>
      <c r="B17" s="14" t="s">
        <v>349</v>
      </c>
      <c r="C17" s="15">
        <v>6000</v>
      </c>
      <c r="D17" s="16">
        <v>6500</v>
      </c>
      <c r="E17" s="13" t="s">
        <v>335</v>
      </c>
      <c r="F17" s="29" t="s">
        <v>369</v>
      </c>
      <c r="K17" s="24"/>
    </row>
    <row r="18" spans="1:11" ht="18" customHeight="1">
      <c r="A18" s="69"/>
      <c r="B18" s="10" t="s">
        <v>350</v>
      </c>
      <c r="C18" s="11">
        <v>12000</v>
      </c>
      <c r="D18" s="12">
        <v>14000</v>
      </c>
      <c r="E18" s="13" t="s">
        <v>335</v>
      </c>
      <c r="F18" s="29" t="s">
        <v>369</v>
      </c>
      <c r="K18" s="24"/>
    </row>
    <row r="19" spans="1:11" ht="18" customHeight="1">
      <c r="A19" s="69"/>
      <c r="B19" s="10" t="s">
        <v>351</v>
      </c>
      <c r="C19" s="11">
        <v>9000</v>
      </c>
      <c r="D19" s="12">
        <v>10000</v>
      </c>
      <c r="E19" s="13" t="s">
        <v>335</v>
      </c>
      <c r="F19" s="29" t="s">
        <v>369</v>
      </c>
    </row>
    <row r="20" spans="1:11" ht="18" customHeight="1">
      <c r="A20" s="69"/>
      <c r="B20" s="17" t="s">
        <v>352</v>
      </c>
      <c r="C20" s="18">
        <v>9000</v>
      </c>
      <c r="D20" s="19">
        <v>10000</v>
      </c>
      <c r="E20" s="20" t="s">
        <v>339</v>
      </c>
    </row>
    <row r="21" spans="1:11" ht="18" customHeight="1">
      <c r="A21" s="69"/>
      <c r="B21" s="10" t="s">
        <v>353</v>
      </c>
      <c r="C21" s="11">
        <v>10000</v>
      </c>
      <c r="D21" s="12">
        <v>11000</v>
      </c>
      <c r="E21" s="13" t="s">
        <v>335</v>
      </c>
      <c r="F21" s="29" t="s">
        <v>369</v>
      </c>
    </row>
    <row r="22" spans="1:11" ht="18" customHeight="1">
      <c r="A22" s="69"/>
      <c r="B22" s="17" t="s">
        <v>354</v>
      </c>
      <c r="C22" s="18">
        <v>10000</v>
      </c>
      <c r="D22" s="19">
        <v>11000</v>
      </c>
      <c r="E22" s="20" t="s">
        <v>339</v>
      </c>
    </row>
    <row r="23" spans="1:11" ht="18" customHeight="1">
      <c r="A23" s="69"/>
      <c r="B23" s="10" t="s">
        <v>355</v>
      </c>
      <c r="C23" s="11">
        <v>12000</v>
      </c>
      <c r="D23" s="12">
        <v>14000</v>
      </c>
      <c r="E23" s="13" t="s">
        <v>335</v>
      </c>
      <c r="F23" s="29" t="s">
        <v>369</v>
      </c>
    </row>
    <row r="24" spans="1:11" ht="18" customHeight="1">
      <c r="A24" s="69"/>
      <c r="B24" s="21" t="s">
        <v>356</v>
      </c>
      <c r="C24" s="22">
        <v>19000</v>
      </c>
      <c r="D24" s="23">
        <v>21000</v>
      </c>
      <c r="E24" s="13" t="s">
        <v>335</v>
      </c>
      <c r="F24" s="29" t="s">
        <v>369</v>
      </c>
    </row>
    <row r="25" spans="1:11" ht="18" customHeight="1">
      <c r="A25" s="69"/>
      <c r="B25" s="17" t="s">
        <v>357</v>
      </c>
      <c r="C25" s="18">
        <v>23000</v>
      </c>
      <c r="D25" s="19">
        <v>25000</v>
      </c>
      <c r="E25" s="20" t="s">
        <v>339</v>
      </c>
    </row>
    <row r="26" spans="1:11" ht="18" customHeight="1">
      <c r="A26" s="70"/>
      <c r="B26" s="10" t="s">
        <v>358</v>
      </c>
      <c r="C26" s="11">
        <v>5000</v>
      </c>
      <c r="D26" s="12">
        <v>6000</v>
      </c>
      <c r="E26" s="13" t="s">
        <v>335</v>
      </c>
      <c r="F26" s="29" t="s">
        <v>369</v>
      </c>
    </row>
    <row r="27" spans="1:11" ht="18" customHeight="1">
      <c r="A27" s="68" t="s">
        <v>359</v>
      </c>
      <c r="B27" s="10" t="s">
        <v>360</v>
      </c>
      <c r="C27" s="11">
        <v>42000</v>
      </c>
      <c r="D27" s="12">
        <v>45000</v>
      </c>
      <c r="E27" s="13" t="s">
        <v>335</v>
      </c>
      <c r="F27" s="7" t="s">
        <v>370</v>
      </c>
    </row>
    <row r="28" spans="1:11" ht="18" customHeight="1">
      <c r="A28" s="69"/>
      <c r="B28" s="10" t="s">
        <v>361</v>
      </c>
      <c r="C28" s="11">
        <v>24000</v>
      </c>
      <c r="D28" s="12">
        <v>25000</v>
      </c>
      <c r="E28" s="13" t="s">
        <v>335</v>
      </c>
      <c r="F28" s="7" t="s">
        <v>370</v>
      </c>
    </row>
    <row r="29" spans="1:11" ht="18" customHeight="1">
      <c r="A29" s="69"/>
      <c r="B29" s="10" t="s">
        <v>362</v>
      </c>
      <c r="C29" s="11">
        <v>26000</v>
      </c>
      <c r="D29" s="12">
        <v>28000</v>
      </c>
      <c r="E29" s="13" t="s">
        <v>335</v>
      </c>
      <c r="F29" s="7" t="s">
        <v>370</v>
      </c>
    </row>
    <row r="30" spans="1:11" ht="18" customHeight="1">
      <c r="A30" s="69"/>
      <c r="B30" s="17" t="s">
        <v>363</v>
      </c>
      <c r="C30" s="18">
        <v>42000</v>
      </c>
      <c r="D30" s="19">
        <v>43000</v>
      </c>
      <c r="E30" s="20" t="s">
        <v>339</v>
      </c>
    </row>
    <row r="31" spans="1:11" ht="18" customHeight="1">
      <c r="A31" s="69"/>
      <c r="B31" s="10" t="s">
        <v>364</v>
      </c>
      <c r="C31" s="11">
        <v>27000</v>
      </c>
      <c r="D31" s="12">
        <v>28000</v>
      </c>
      <c r="E31" s="13" t="s">
        <v>335</v>
      </c>
      <c r="F31" s="7" t="s">
        <v>370</v>
      </c>
    </row>
    <row r="32" spans="1:11" ht="18" customHeight="1">
      <c r="A32" s="70"/>
      <c r="B32" s="10" t="s">
        <v>365</v>
      </c>
      <c r="C32" s="11">
        <v>24000</v>
      </c>
      <c r="D32" s="12">
        <v>26000</v>
      </c>
      <c r="E32" s="13" t="s">
        <v>335</v>
      </c>
      <c r="F32" s="29" t="s">
        <v>369</v>
      </c>
    </row>
    <row r="33" spans="1:5">
      <c r="A33" s="8" t="s">
        <v>366</v>
      </c>
      <c r="B33" s="25"/>
      <c r="C33" s="25"/>
      <c r="D33" s="26"/>
      <c r="E33" s="8"/>
    </row>
    <row r="35" spans="1:5">
      <c r="A35" s="7" t="s">
        <v>367</v>
      </c>
    </row>
    <row r="37" spans="1:5">
      <c r="A37" s="28" t="s">
        <v>368</v>
      </c>
    </row>
  </sheetData>
  <mergeCells count="8">
    <mergeCell ref="E1:E2"/>
    <mergeCell ref="A3:A7"/>
    <mergeCell ref="A8:A14"/>
    <mergeCell ref="A15:A26"/>
    <mergeCell ref="A27:A32"/>
    <mergeCell ref="A1:A2"/>
    <mergeCell ref="B1:B2"/>
    <mergeCell ref="C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구달</vt:lpstr>
      <vt:lpstr>Sheet3</vt:lpstr>
      <vt:lpstr>Sheet1</vt:lpstr>
      <vt:lpstr>구분</vt:lpstr>
      <vt:lpstr>40%</vt:lpstr>
      <vt:lpstr>38%</vt:lpstr>
      <vt:lpstr>23년(최종) 인상리스트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2022-12-20T01:04:15Z</dcterms:created>
  <dcterms:modified xsi:type="dcterms:W3CDTF">2026-02-25T04:42:59Z</dcterms:modified>
</cp:coreProperties>
</file>