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83060F3A-FE8B-4190-9921-7727DFB9AA2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Dr.Althea 공급가리스트" sheetId="19" r:id="rId1"/>
  </sheets>
  <definedNames>
    <definedName name="_xlnm._FilterDatabase" localSheetId="0" hidden="1">'Dr.Althea 공급가리스트'!$B$3:$P$56</definedName>
    <definedName name="_xlnm.Print_Area" localSheetId="0">'Dr.Althea 공급가리스트'!$A$1:$P$66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5" i="19" l="1"/>
  <c r="O6" i="19"/>
  <c r="O7" i="19"/>
  <c r="O8" i="19"/>
  <c r="O9" i="19"/>
  <c r="O10" i="19"/>
  <c r="O11" i="19"/>
  <c r="O12" i="19"/>
  <c r="O13" i="19"/>
  <c r="O14" i="19"/>
  <c r="O15" i="19"/>
  <c r="O16" i="19"/>
  <c r="O17" i="19"/>
  <c r="O18" i="19"/>
  <c r="O19" i="19"/>
  <c r="O20" i="19"/>
  <c r="O21" i="19"/>
  <c r="O22" i="19"/>
  <c r="O23" i="19"/>
  <c r="O24" i="19"/>
  <c r="O25" i="19"/>
  <c r="O26" i="19"/>
  <c r="O27" i="19"/>
  <c r="O28" i="19"/>
  <c r="O29" i="19"/>
  <c r="O30" i="19"/>
  <c r="O31" i="19"/>
  <c r="O32" i="19"/>
  <c r="O33" i="19"/>
  <c r="O34" i="19"/>
  <c r="O35" i="19"/>
  <c r="O36" i="19"/>
  <c r="O37" i="19"/>
  <c r="O38" i="19"/>
  <c r="O39" i="19"/>
  <c r="O40" i="19"/>
  <c r="O41" i="19"/>
  <c r="O42" i="19"/>
  <c r="O43" i="19"/>
  <c r="O44" i="19"/>
  <c r="O45" i="19"/>
  <c r="O46" i="19"/>
  <c r="O47" i="19"/>
  <c r="O48" i="19"/>
  <c r="O49" i="19"/>
  <c r="O50" i="19"/>
  <c r="O51" i="19"/>
  <c r="O52" i="19"/>
  <c r="O53" i="19"/>
  <c r="O54" i="19"/>
  <c r="O55" i="19"/>
  <c r="O56" i="19"/>
  <c r="O4" i="19"/>
</calcChain>
</file>

<file path=xl/sharedStrings.xml><?xml version="1.0" encoding="utf-8"?>
<sst xmlns="http://schemas.openxmlformats.org/spreadsheetml/2006/main" count="355" uniqueCount="232">
  <si>
    <t>No.</t>
    <phoneticPr fontId="6" type="noConversion"/>
  </si>
  <si>
    <t xml:space="preserve"> Barcode</t>
    <phoneticPr fontId="6" type="noConversion"/>
  </si>
  <si>
    <t>CPNP
(EU)</t>
    <phoneticPr fontId="6" type="noConversion"/>
  </si>
  <si>
    <t>SCPN
(UK)</t>
    <phoneticPr fontId="6" type="noConversion"/>
  </si>
  <si>
    <t>Product Image</t>
    <phoneticPr fontId="6" type="noConversion"/>
  </si>
  <si>
    <t>Product Name</t>
    <phoneticPr fontId="6" type="noConversion"/>
  </si>
  <si>
    <t>1 carton
= 20 products</t>
    <phoneticPr fontId="6" type="noConversion"/>
  </si>
  <si>
    <t>Oasis Soothing Mask</t>
    <phoneticPr fontId="6" type="noConversion"/>
  </si>
  <si>
    <t>Marine Anti-Blemish Mask</t>
    <phoneticPr fontId="6" type="noConversion"/>
  </si>
  <si>
    <t>1 carton
= 60 products</t>
    <phoneticPr fontId="6" type="noConversion"/>
  </si>
  <si>
    <t>1 carton
= 40 products</t>
    <phoneticPr fontId="6" type="noConversion"/>
  </si>
  <si>
    <t>Amino Acid Gentle Bubble Cleanser</t>
    <phoneticPr fontId="6" type="noConversion"/>
  </si>
  <si>
    <t>30ml/1EA</t>
    <phoneticPr fontId="6" type="noConversion"/>
  </si>
  <si>
    <t>Skin Relief Essence</t>
    <phoneticPr fontId="6" type="noConversion"/>
  </si>
  <si>
    <t>Natural Radiance Essence</t>
    <phoneticPr fontId="6" type="noConversion"/>
  </si>
  <si>
    <t>1 carton
= 120 products</t>
    <phoneticPr fontId="6" type="noConversion"/>
  </si>
  <si>
    <t>1 carton
= 40 products</t>
  </si>
  <si>
    <t>100ml/1EA</t>
    <phoneticPr fontId="6" type="noConversion"/>
  </si>
  <si>
    <t>150ml/1EA</t>
    <phoneticPr fontId="6" type="noConversion"/>
  </si>
  <si>
    <t>Premium Quick Step Sebum Cleanser</t>
    <phoneticPr fontId="6" type="noConversion"/>
  </si>
  <si>
    <t>Soft Melting Vegan Lip Balm</t>
    <phoneticPr fontId="6" type="noConversion"/>
  </si>
  <si>
    <t>15% Niacinamide Purity Serum</t>
    <phoneticPr fontId="6" type="noConversion"/>
  </si>
  <si>
    <t>Multi-Action Infusion Serum</t>
    <phoneticPr fontId="6" type="noConversion"/>
  </si>
  <si>
    <t>Pure Grinding Cleansing Balm</t>
    <phoneticPr fontId="6" type="noConversion"/>
  </si>
  <si>
    <t>Aurora Cover Cushion  (no refill)
#13, #21, #23</t>
    <phoneticPr fontId="6" type="noConversion"/>
  </si>
  <si>
    <t>Dr.Althea Double Serum Balm Foundation1.0 Refill
#21, #23</t>
  </si>
  <si>
    <t>8809447254715
8809447254722
8809447254739</t>
  </si>
  <si>
    <t>8809447251417
8809447251424
8809447251431</t>
  </si>
  <si>
    <t>Niathione Cream 30ml</t>
    <phoneticPr fontId="6" type="noConversion"/>
  </si>
  <si>
    <t>Niathione Cream 50ml</t>
    <phoneticPr fontId="6" type="noConversion"/>
  </si>
  <si>
    <t>UKCP-85005007</t>
  </si>
  <si>
    <t>UKCP-15840558</t>
  </si>
  <si>
    <t>UKCP - 44581100</t>
  </si>
  <si>
    <t>UKCP-68395520</t>
  </si>
  <si>
    <t>UKCP-79478056</t>
  </si>
  <si>
    <t>Anastatica Skin Conditioning Pad</t>
  </si>
  <si>
    <t>Rapid Firm Sculpting Cream</t>
    <phoneticPr fontId="6" type="noConversion"/>
  </si>
  <si>
    <t>15% calamine Spot Powder</t>
    <phoneticPr fontId="6" type="noConversion"/>
  </si>
  <si>
    <t>0.1% Gentle Retinol Serum</t>
    <phoneticPr fontId="6" type="noConversion"/>
  </si>
  <si>
    <t>8809447254630
8809447254616
8809447254623</t>
  </si>
  <si>
    <t>8809447251547
8809447251554</t>
    <phoneticPr fontId="6" type="noConversion"/>
  </si>
  <si>
    <t>MOQ</t>
    <phoneticPr fontId="6" type="noConversion"/>
  </si>
  <si>
    <t>Aurora Cover Cushion Refill 13, 21, 23</t>
  </si>
  <si>
    <t>MOCRA</t>
    <phoneticPr fontId="6" type="noConversion"/>
  </si>
  <si>
    <t>53-132440-475164</t>
    <phoneticPr fontId="6" type="noConversion"/>
  </si>
  <si>
    <t>53-412960-892383</t>
    <phoneticPr fontId="6" type="noConversion"/>
  </si>
  <si>
    <t>53-662634-532138</t>
    <phoneticPr fontId="6" type="noConversion"/>
  </si>
  <si>
    <t>53-189076-604677</t>
    <phoneticPr fontId="6" type="noConversion"/>
  </si>
  <si>
    <t>53-562654-306392</t>
    <phoneticPr fontId="6" type="noConversion"/>
  </si>
  <si>
    <t>53-608654-915413</t>
    <phoneticPr fontId="6" type="noConversion"/>
  </si>
  <si>
    <t>53-118261-177926</t>
    <phoneticPr fontId="6" type="noConversion"/>
  </si>
  <si>
    <t>53-067554-298569</t>
    <phoneticPr fontId="6" type="noConversion"/>
  </si>
  <si>
    <t>Double Serum Balm Foundation (no refill)
#21, #23</t>
    <phoneticPr fontId="6" type="noConversion"/>
  </si>
  <si>
    <t xml:space="preserve">Vitamin C Boosting Serum </t>
    <phoneticPr fontId="6" type="noConversion"/>
  </si>
  <si>
    <t>UKCP-31479102</t>
  </si>
  <si>
    <t>8809447254586
8809447254593</t>
    <phoneticPr fontId="6" type="noConversion"/>
  </si>
  <si>
    <t>8809447251103
8809447251110
8809447251127</t>
    <phoneticPr fontId="6" type="noConversion"/>
  </si>
  <si>
    <t>Aurora Cover Cushion Moisture (no refill)
#13, #21, #23</t>
    <phoneticPr fontId="6" type="noConversion"/>
  </si>
  <si>
    <t>Aurora Cover Cushion Moisture Refill 13, 21, 23</t>
    <phoneticPr fontId="6" type="noConversion"/>
  </si>
  <si>
    <t>Pore Refresh Grinding Cleansing Balm</t>
    <phoneticPr fontId="6" type="noConversion"/>
  </si>
  <si>
    <t>Anastatica Skin Conditioning Toner</t>
    <phoneticPr fontId="6" type="noConversion"/>
  </si>
  <si>
    <t>Vita Glow Mask</t>
  </si>
  <si>
    <t>53-521272-712481</t>
    <phoneticPr fontId="6" type="noConversion"/>
  </si>
  <si>
    <t>53-638654-606825</t>
    <phoneticPr fontId="6" type="noConversion"/>
  </si>
  <si>
    <t>53-665389-034915</t>
    <phoneticPr fontId="6" type="noConversion"/>
  </si>
  <si>
    <t>53-442760-623931</t>
    <phoneticPr fontId="6" type="noConversion"/>
  </si>
  <si>
    <t>53-191675-098630</t>
    <phoneticPr fontId="6" type="noConversion"/>
  </si>
  <si>
    <t>UKCP-26092676</t>
  </si>
  <si>
    <t>UKCP-07045614</t>
  </si>
  <si>
    <t> 5121254</t>
  </si>
  <si>
    <t>2% Salicylic Acid Clear Pad</t>
    <phoneticPr fontId="6" type="noConversion"/>
  </si>
  <si>
    <t>UKCP-45168679</t>
    <phoneticPr fontId="6" type="noConversion"/>
  </si>
  <si>
    <t>UKCP-82388122</t>
    <phoneticPr fontId="6" type="noConversion"/>
  </si>
  <si>
    <t>UKCP-62124762</t>
    <phoneticPr fontId="6" type="noConversion"/>
  </si>
  <si>
    <t>UKCP-98093432</t>
    <phoneticPr fontId="6" type="noConversion"/>
  </si>
  <si>
    <t>Gentle Pore Cleansing Oil</t>
    <phoneticPr fontId="6" type="noConversion"/>
  </si>
  <si>
    <t>To Be Youthfull Eye Serum</t>
    <phoneticPr fontId="6" type="noConversion"/>
  </si>
  <si>
    <t>Aqua Marine Watery Cream</t>
    <phoneticPr fontId="6" type="noConversion"/>
  </si>
  <si>
    <t xml:space="preserve">53-495848-949767 </t>
    <phoneticPr fontId="6" type="noConversion"/>
  </si>
  <si>
    <t>345 Relief Cream Mist 60ml</t>
    <phoneticPr fontId="6" type="noConversion"/>
  </si>
  <si>
    <t>345 Relief Cream Mist 100ml</t>
    <phoneticPr fontId="6" type="noConversion"/>
  </si>
  <si>
    <t>Soon Registered</t>
    <phoneticPr fontId="6" type="noConversion"/>
  </si>
  <si>
    <t>UKCP-93090628</t>
    <phoneticPr fontId="6" type="noConversion"/>
  </si>
  <si>
    <t>Aqua Marine Deep Serum</t>
    <phoneticPr fontId="6" type="noConversion"/>
  </si>
  <si>
    <t xml:space="preserve"> Gentle Vitamin C Serum</t>
    <phoneticPr fontId="6" type="noConversion"/>
  </si>
  <si>
    <t>Green Relief Amino Gel Cleanser</t>
    <phoneticPr fontId="6" type="noConversion"/>
  </si>
  <si>
    <t>Aqua Glowing Sunscreen</t>
    <phoneticPr fontId="6" type="noConversion"/>
  </si>
  <si>
    <t>Green Tea Fresh Sunscreen</t>
    <phoneticPr fontId="6" type="noConversion"/>
  </si>
  <si>
    <t>UKCP-68808991</t>
  </si>
  <si>
    <t>UKCP-03358038</t>
    <phoneticPr fontId="6" type="noConversion"/>
  </si>
  <si>
    <t xml:space="preserve"> UKCP-48188199</t>
    <phoneticPr fontId="6" type="noConversion"/>
  </si>
  <si>
    <t>UKCP-98189878</t>
    <phoneticPr fontId="6" type="noConversion"/>
  </si>
  <si>
    <t>53-081610-303576</t>
    <phoneticPr fontId="6" type="noConversion"/>
  </si>
  <si>
    <t>Aqua Marine Jelly Mist</t>
    <phoneticPr fontId="6" type="noConversion"/>
  </si>
  <si>
    <t>53-409349-437072</t>
    <phoneticPr fontId="6" type="noConversion"/>
  </si>
  <si>
    <t xml:space="preserve">53-637654-823348 </t>
    <phoneticPr fontId="6" type="noConversion"/>
  </si>
  <si>
    <t>345 Relief Cream (Renewal)</t>
    <phoneticPr fontId="6" type="noConversion"/>
  </si>
  <si>
    <t>53-532277-213979</t>
    <phoneticPr fontId="6" type="noConversion"/>
  </si>
  <si>
    <t>345 Relief Face Mask</t>
    <phoneticPr fontId="6" type="noConversion"/>
  </si>
  <si>
    <t>UKCP-04722719</t>
    <phoneticPr fontId="6" type="noConversion"/>
  </si>
  <si>
    <t>UKCP-65160080</t>
    <phoneticPr fontId="6" type="noConversion"/>
  </si>
  <si>
    <t>UKCP-33868128</t>
    <phoneticPr fontId="6" type="noConversion"/>
  </si>
  <si>
    <t>UKCP-36586707</t>
    <phoneticPr fontId="6" type="noConversion"/>
  </si>
  <si>
    <t>UKCP-20245756</t>
    <phoneticPr fontId="6" type="noConversion"/>
  </si>
  <si>
    <t>Aqua Glowing Sunscreen (EU/UK VER)</t>
    <phoneticPr fontId="6" type="noConversion"/>
  </si>
  <si>
    <t>Green Tea Fresh Sunscreen (EU/UK VER)</t>
    <phoneticPr fontId="6" type="noConversion"/>
  </si>
  <si>
    <t>StretchFit Calming Pad</t>
    <phoneticPr fontId="6" type="noConversion"/>
  </si>
  <si>
    <t>UKCP-00229975</t>
    <phoneticPr fontId="6" type="noConversion"/>
  </si>
  <si>
    <t>53-633110-824873</t>
    <phoneticPr fontId="6" type="noConversion"/>
  </si>
  <si>
    <t>PDRN Reju 5000 Cream</t>
    <phoneticPr fontId="6" type="noConversion"/>
  </si>
  <si>
    <t>UKCP-11214569</t>
    <phoneticPr fontId="6" type="noConversion"/>
  </si>
  <si>
    <t>1 carton
= 35 products</t>
    <phoneticPr fontId="6" type="noConversion"/>
  </si>
  <si>
    <t>140ml/1EA</t>
    <phoneticPr fontId="6" type="noConversion"/>
  </si>
  <si>
    <t>100ml / 1EA</t>
    <phoneticPr fontId="6" type="noConversion"/>
  </si>
  <si>
    <t>50ml/1EA</t>
    <phoneticPr fontId="6" type="noConversion"/>
  </si>
  <si>
    <t>250ml/1EA</t>
    <phoneticPr fontId="6" type="noConversion"/>
  </si>
  <si>
    <t>1 carton
= 30 products</t>
    <phoneticPr fontId="6" type="noConversion"/>
  </si>
  <si>
    <t>170g / 1EA
(1EA=65pads)</t>
  </si>
  <si>
    <t>1 carton
= 48 products</t>
  </si>
  <si>
    <t>170g / 1EA
(1EA=65pads)</t>
    <phoneticPr fontId="6" type="noConversion"/>
  </si>
  <si>
    <t>30ml/1EA</t>
  </si>
  <si>
    <t>25ml/1EA</t>
    <phoneticPr fontId="6" type="noConversion"/>
  </si>
  <si>
    <t>1 carton 
= 40 products</t>
    <phoneticPr fontId="6" type="noConversion"/>
  </si>
  <si>
    <t>1 carton
= 40 products
= 160 individual sheetmasks</t>
    <phoneticPr fontId="6" type="noConversion"/>
  </si>
  <si>
    <t>28g*4EA</t>
    <phoneticPr fontId="6" type="noConversion"/>
  </si>
  <si>
    <t>27g*5EA</t>
    <phoneticPr fontId="6" type="noConversion"/>
  </si>
  <si>
    <t>1 carton
= 30 products
= 150 individual sheetmasks</t>
    <phoneticPr fontId="6" type="noConversion"/>
  </si>
  <si>
    <t>27g*5EA</t>
  </si>
  <si>
    <t>1 carton
= 30 products
= 150 individual sheets</t>
  </si>
  <si>
    <t>45ml/1EA</t>
    <phoneticPr fontId="6" type="noConversion"/>
  </si>
  <si>
    <t>60ml/1EA</t>
    <phoneticPr fontId="6" type="noConversion"/>
  </si>
  <si>
    <t>1 carton
= 50 products</t>
    <phoneticPr fontId="6" type="noConversion"/>
  </si>
  <si>
    <t>1 carton
= .40 products</t>
  </si>
  <si>
    <t>45ml/1EA</t>
  </si>
  <si>
    <t>15g*1EA</t>
    <phoneticPr fontId="6" type="noConversion"/>
  </si>
  <si>
    <t>1 carton
= 80 products
(1 shade)</t>
    <phoneticPr fontId="6" type="noConversion"/>
  </si>
  <si>
    <t>15g*1EA</t>
  </si>
  <si>
    <t>1 carton
= 80 products
(1 shade)</t>
  </si>
  <si>
    <t>1 carton
= 70 products
(1 shade)</t>
  </si>
  <si>
    <t>15ml/1ea</t>
  </si>
  <si>
    <t>4.1g/1EA</t>
    <phoneticPr fontId="6" type="noConversion"/>
  </si>
  <si>
    <t>1 carton
= 500 products</t>
    <phoneticPr fontId="6" type="noConversion"/>
  </si>
  <si>
    <t xml:space="preserve"> Aqua Blue Hydration Mask</t>
    <phoneticPr fontId="6" type="noConversion"/>
  </si>
  <si>
    <t>21*35.5*17.5
3.63kg</t>
    <phoneticPr fontId="6" type="noConversion"/>
  </si>
  <si>
    <t>25*38*17.5
6.89kg</t>
    <phoneticPr fontId="6" type="noConversion"/>
  </si>
  <si>
    <t>30*45*23
7.31kg
1case = 4EA</t>
    <phoneticPr fontId="6" type="noConversion"/>
  </si>
  <si>
    <t>38*40.5*14
6.54kg</t>
    <phoneticPr fontId="6" type="noConversion"/>
  </si>
  <si>
    <t>21*35.5*17.5
3.59kg</t>
    <phoneticPr fontId="6" type="noConversion"/>
  </si>
  <si>
    <t>25*38.5*17.5
3.59kg</t>
    <phoneticPr fontId="6" type="noConversion"/>
  </si>
  <si>
    <t>29.5*45*22
7.65kg
1case = 4EA</t>
    <phoneticPr fontId="6" type="noConversion"/>
  </si>
  <si>
    <t>35g*4EA</t>
    <phoneticPr fontId="6" type="noConversion"/>
  </si>
  <si>
    <t>29.5*45*22
8.74kg
1case = 4EA</t>
    <phoneticPr fontId="6" type="noConversion"/>
  </si>
  <si>
    <t>29.5*45*22
7.62kg
1case = 4EA</t>
    <phoneticPr fontId="6" type="noConversion"/>
  </si>
  <si>
    <t>28g*4EA</t>
  </si>
  <si>
    <t>1 carton
= 40 products
= 160 individual sheetmasks</t>
  </si>
  <si>
    <t>30*45*23
7.62kg
1case = 4EA</t>
    <phoneticPr fontId="6" type="noConversion"/>
  </si>
  <si>
    <t>23*52*19
6.69kg
1case =5EA</t>
    <phoneticPr fontId="6" type="noConversion"/>
  </si>
  <si>
    <t>15*35*27
8kg</t>
    <phoneticPr fontId="6" type="noConversion"/>
  </si>
  <si>
    <t>22*52*20
9.6kg</t>
    <phoneticPr fontId="6" type="noConversion"/>
  </si>
  <si>
    <t>25*47*19
6.39kg</t>
    <phoneticPr fontId="6" type="noConversion"/>
  </si>
  <si>
    <t>36*51*19.5
10.68kg</t>
    <phoneticPr fontId="6" type="noConversion"/>
  </si>
  <si>
    <t xml:space="preserve">
30*37*19.5
8.10kg</t>
  </si>
  <si>
    <t xml:space="preserve">
30*37*19.5
8.10kg</t>
    <phoneticPr fontId="6" type="noConversion"/>
  </si>
  <si>
    <t>29*34*21
10.58kg</t>
    <phoneticPr fontId="6" type="noConversion"/>
  </si>
  <si>
    <t>37*54.5*22
15.38kg</t>
    <phoneticPr fontId="6" type="noConversion"/>
  </si>
  <si>
    <t>27*43.5*20
9.28kg</t>
    <phoneticPr fontId="6" type="noConversion"/>
  </si>
  <si>
    <t>250g / 1EA
(1EA=50 sheets)</t>
    <phoneticPr fontId="6" type="noConversion"/>
  </si>
  <si>
    <t>24*52*20
8.71kg</t>
    <phoneticPr fontId="6" type="noConversion"/>
  </si>
  <si>
    <t>35*38*13.5
5.624KG</t>
    <phoneticPr fontId="6" type="noConversion"/>
  </si>
  <si>
    <t xml:space="preserve">
35*38*13.5
5.59KG</t>
  </si>
  <si>
    <t>35*38*13.5
5.696KG</t>
    <phoneticPr fontId="6" type="noConversion"/>
  </si>
  <si>
    <t>27.5*32.5*12.5
2.136kg</t>
    <phoneticPr fontId="6" type="noConversion"/>
  </si>
  <si>
    <t>38*40.5*14
6.58kg</t>
    <phoneticPr fontId="6" type="noConversion"/>
  </si>
  <si>
    <t>28*32*13
6.88kg</t>
    <phoneticPr fontId="6" type="noConversion"/>
  </si>
  <si>
    <t>38*40.5*14
6.88kg</t>
    <phoneticPr fontId="6" type="noConversion"/>
  </si>
  <si>
    <t>24.5*27*16.5
2.23kg</t>
    <phoneticPr fontId="6" type="noConversion"/>
  </si>
  <si>
    <t>34.5*42.5*16
3.88kg</t>
    <phoneticPr fontId="6" type="noConversion"/>
  </si>
  <si>
    <t>37.5*46.5*19.5
10.40kg</t>
    <phoneticPr fontId="6" type="noConversion"/>
  </si>
  <si>
    <t>37.5*46*19.5
9.42kg</t>
    <phoneticPr fontId="6" type="noConversion"/>
  </si>
  <si>
    <t>21*35.5*17.5
3.62kg</t>
    <phoneticPr fontId="6" type="noConversion"/>
  </si>
  <si>
    <t>20g/1EA</t>
    <phoneticPr fontId="6" type="noConversion"/>
  </si>
  <si>
    <t>23.5*19*15.5
1.89kg</t>
    <phoneticPr fontId="6" type="noConversion"/>
  </si>
  <si>
    <t>23.4*40.5*10
3.62kg</t>
    <phoneticPr fontId="6" type="noConversion"/>
  </si>
  <si>
    <t>33*33*15
3.4kg</t>
    <phoneticPr fontId="6" type="noConversion"/>
  </si>
  <si>
    <t>32.5*32.5*14.5
3.4kg</t>
    <phoneticPr fontId="6" type="noConversion"/>
  </si>
  <si>
    <t>32.5*32.5*14.5
7.48kg</t>
    <phoneticPr fontId="6" type="noConversion"/>
  </si>
  <si>
    <t>20*35.5*25
3.2kg</t>
    <phoneticPr fontId="6" type="noConversion"/>
  </si>
  <si>
    <t>12g*1EA</t>
    <phoneticPr fontId="6" type="noConversion"/>
  </si>
  <si>
    <t>32.8*32*14.5
6.75kg</t>
    <phoneticPr fontId="6" type="noConversion"/>
  </si>
  <si>
    <t>32.5*33*14.5
3.252kg</t>
    <phoneticPr fontId="6" type="noConversion"/>
  </si>
  <si>
    <t>OUTBOX: 26.5*39*20.5 / 8.97kg
INBOX: 3.5*7.5*3.5 / 15g</t>
    <phoneticPr fontId="6" type="noConversion"/>
  </si>
  <si>
    <t>OUTBOX: 31*59*30.5 / 6.7kg
INBOX: 2.2*7.7*2.2 / 4.1g</t>
    <phoneticPr fontId="6" type="noConversion"/>
  </si>
  <si>
    <t>단상자 바코드: 8809447256290
파우치 바코드: 8809447256283</t>
    <phoneticPr fontId="6" type="noConversion"/>
  </si>
  <si>
    <t>Cushion Veil Calming Mask</t>
    <phoneticPr fontId="6" type="noConversion"/>
  </si>
  <si>
    <t>Jelly Seal Dewy Mask</t>
    <phoneticPr fontId="6" type="noConversion"/>
  </si>
  <si>
    <t>53-665389-034915</t>
  </si>
  <si>
    <t xml:space="preserve"> Aqua Blue Hydration Mask</t>
  </si>
  <si>
    <t>53-131721-184873</t>
    <phoneticPr fontId="6" type="noConversion"/>
  </si>
  <si>
    <t>UKCP-41370182</t>
    <phoneticPr fontId="6" type="noConversion"/>
  </si>
  <si>
    <t>53-079116-338979</t>
    <phoneticPr fontId="6" type="noConversion"/>
  </si>
  <si>
    <t>UKCP-30629807</t>
    <phoneticPr fontId="6" type="noConversion"/>
  </si>
  <si>
    <t>53-081610-303576</t>
  </si>
  <si>
    <t>UKCP-65160080</t>
  </si>
  <si>
    <t>Aqua Marine Deep Serum</t>
  </si>
  <si>
    <t>53-965445-053657</t>
    <phoneticPr fontId="6" type="noConversion"/>
  </si>
  <si>
    <t>50box ~ 200box</t>
    <phoneticPr fontId="6" type="noConversion"/>
  </si>
  <si>
    <t>10~30box</t>
    <phoneticPr fontId="6" type="noConversion"/>
  </si>
  <si>
    <t>3~10box</t>
    <phoneticPr fontId="6" type="noConversion"/>
  </si>
  <si>
    <t>5~25box</t>
    <phoneticPr fontId="6" type="noConversion"/>
  </si>
  <si>
    <t>UKCP-36663351</t>
    <phoneticPr fontId="6" type="noConversion"/>
  </si>
  <si>
    <t>3~5box</t>
    <phoneticPr fontId="6" type="noConversion"/>
  </si>
  <si>
    <t>1 carton
= .40 products</t>
    <phoneticPr fontId="6" type="noConversion"/>
  </si>
  <si>
    <t>53-743636-095696</t>
    <phoneticPr fontId="6" type="noConversion"/>
  </si>
  <si>
    <t>Melaclear Cream</t>
    <phoneticPr fontId="6" type="noConversion"/>
  </si>
  <si>
    <t>24*18.5*16
1.82kg</t>
    <phoneticPr fontId="6" type="noConversion"/>
  </si>
  <si>
    <t>28.5*45*17.5
8.21kg</t>
    <phoneticPr fontId="6" type="noConversion"/>
  </si>
  <si>
    <t>ABC GLOW WHIPPED SERUM</t>
    <phoneticPr fontId="6" type="noConversion"/>
  </si>
  <si>
    <t>RETINOL FLAT EYE ROLLER</t>
    <phoneticPr fontId="6" type="noConversion"/>
  </si>
  <si>
    <t>23.5*24.5*15.5
2.77kg</t>
    <phoneticPr fontId="6" type="noConversion"/>
  </si>
  <si>
    <t>53-556482-633481</t>
  </si>
  <si>
    <t>53-134711-422774</t>
    <phoneticPr fontId="6" type="noConversion"/>
  </si>
  <si>
    <t>147 Barrier Cream</t>
    <phoneticPr fontId="6" type="noConversion"/>
  </si>
  <si>
    <r>
      <t xml:space="preserve">8809447251363
</t>
    </r>
    <r>
      <rPr>
        <sz val="11.5"/>
        <color rgb="FFFF0000"/>
        <rFont val="맑은 고딕"/>
        <family val="3"/>
        <charset val="129"/>
      </rPr>
      <t>8809447256795
(리뉴얼)</t>
    </r>
    <phoneticPr fontId="6" type="noConversion"/>
  </si>
  <si>
    <t>Volume</t>
  </si>
  <si>
    <t>Box Size/Weight</t>
  </si>
  <si>
    <t>Outbox</t>
  </si>
  <si>
    <t>Order Price
KRW</t>
  </si>
  <si>
    <t>Order Price
USD</t>
  </si>
  <si>
    <t>Order QTY</t>
  </si>
  <si>
    <t>Retail Price 
KRW</t>
  </si>
  <si>
    <t>2026.03 영세</t>
  </si>
  <si>
    <t>DR.ALTHEA Product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</si>
</sst>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164" formatCode="_ * #,##0_ ;_ * \-#,##0_ ;_ * &quot;-&quot;_ ;_ @_ "/>
    <numFmt numFmtId="165" formatCode="0_ "/>
    <numFmt numFmtId="166" formatCode="_-\$* #,##0_ ;_-\$* \-#,##0\ ;_-\$* &quot;-&quot;_ ;_-@_ "/>
    <numFmt numFmtId="167" formatCode="_-[$$-409]* #,##0.00_ ;_-[$$-409]* \-#,##0.00\ ;_-[$$-409]* &quot;-&quot;??_ ;_-@_ "/>
  </numFmts>
  <fonts count="33">
    <font>
      <sz val="12"/>
      <name val="宋体"/>
      <charset val="134"/>
    </font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sz val="8"/>
      <name val="돋움"/>
      <family val="3"/>
      <charset val="129"/>
    </font>
    <font>
      <sz val="12"/>
      <color indexed="8"/>
      <name val="Verdana"/>
      <family val="2"/>
    </font>
    <font>
      <sz val="11"/>
      <color theme="1"/>
      <name val="Calibri"/>
      <family val="3"/>
      <charset val="129"/>
      <scheme val="minor"/>
    </font>
    <font>
      <sz val="12"/>
      <name val="宋体"/>
    </font>
    <font>
      <sz val="11"/>
      <name val="돋움"/>
      <family val="3"/>
      <charset val="129"/>
    </font>
    <font>
      <sz val="11"/>
      <color indexed="8"/>
      <name val="宋体"/>
      <family val="3"/>
      <charset val="129"/>
    </font>
    <font>
      <sz val="10"/>
      <name val="Arial"/>
      <family val="2"/>
    </font>
    <font>
      <sz val="12"/>
      <name val="宋体"/>
      <family val="3"/>
      <charset val="128"/>
    </font>
    <font>
      <sz val="11"/>
      <color theme="1"/>
      <name val="Calibri"/>
      <family val="2"/>
      <scheme val="minor"/>
    </font>
    <font>
      <sz val="12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1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0"/>
      <name val="맑은 고딕"/>
      <family val="3"/>
      <charset val="129"/>
    </font>
    <font>
      <sz val="11.5"/>
      <name val="宋体"/>
    </font>
    <font>
      <sz val="11.5"/>
      <name val="맑은 고딕"/>
      <family val="3"/>
      <charset val="129"/>
    </font>
    <font>
      <sz val="11.5"/>
      <color theme="1"/>
      <name val="맑은 고딕"/>
      <family val="3"/>
      <charset val="129"/>
    </font>
    <font>
      <sz val="11.5"/>
      <color indexed="8"/>
      <name val="맑은 고딕"/>
      <family val="3"/>
      <charset val="129"/>
    </font>
    <font>
      <sz val="11.5"/>
      <color rgb="FFD1D2D3"/>
      <name val="맑은 고딕"/>
      <family val="3"/>
      <charset val="129"/>
    </font>
    <font>
      <sz val="11.5"/>
      <color rgb="FF000000"/>
      <name val="맑은 고딕"/>
      <family val="3"/>
      <charset val="129"/>
    </font>
    <font>
      <b/>
      <sz val="11.5"/>
      <color theme="1"/>
      <name val="맑은 고딕"/>
      <family val="3"/>
      <charset val="129"/>
    </font>
    <font>
      <b/>
      <sz val="11.5"/>
      <color rgb="FFFF0000"/>
      <name val="맑은 고딕"/>
      <family val="3"/>
      <charset val="129"/>
    </font>
    <font>
      <sz val="11.5"/>
      <color rgb="FFFF0000"/>
      <name val="맑은 고딕"/>
      <family val="3"/>
      <charset val="129"/>
    </font>
    <font>
      <b/>
      <sz val="11"/>
      <color theme="0"/>
      <name val="맑은 고딕"/>
      <family val="3"/>
      <charset val="129"/>
    </font>
    <font>
      <b/>
      <sz val="26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EBF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0">
    <xf numFmtId="0" fontId="0" fillId="0" borderId="0">
      <alignment vertical="center"/>
    </xf>
    <xf numFmtId="0" fontId="7" fillId="0" borderId="0" applyNumberFormat="0" applyFill="0" applyBorder="0" applyProtection="0">
      <alignment vertical="top" wrapText="1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0" fontId="9" fillId="0" borderId="0">
      <alignment vertical="center"/>
    </xf>
    <xf numFmtId="0" fontId="11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2" fillId="0" borderId="0"/>
    <xf numFmtId="0" fontId="13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14" fillId="0" borderId="0"/>
    <xf numFmtId="0" fontId="4" fillId="0" borderId="0">
      <alignment vertical="center"/>
    </xf>
    <xf numFmtId="0" fontId="4" fillId="0" borderId="0">
      <alignment vertical="center"/>
    </xf>
    <xf numFmtId="44" fontId="4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4" fontId="3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4" fontId="2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4" fontId="2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9" fillId="2" borderId="0" xfId="5" applyFill="1">
      <alignment vertical="center"/>
    </xf>
    <xf numFmtId="0" fontId="15" fillId="2" borderId="0" xfId="5" applyFont="1" applyFill="1">
      <alignment vertical="center"/>
    </xf>
    <xf numFmtId="0" fontId="21" fillId="2" borderId="0" xfId="5" applyFont="1" applyFill="1" applyAlignment="1">
      <alignment horizontal="center" vertical="center"/>
    </xf>
    <xf numFmtId="0" fontId="22" fillId="2" borderId="0" xfId="5" applyFont="1" applyFill="1">
      <alignment vertical="center"/>
    </xf>
    <xf numFmtId="0" fontId="23" fillId="2" borderId="0" xfId="5" applyFont="1" applyFill="1">
      <alignment vertical="center"/>
    </xf>
    <xf numFmtId="0" fontId="23" fillId="2" borderId="1" xfId="5" applyFont="1" applyFill="1" applyBorder="1" applyAlignment="1">
      <alignment horizontal="center" vertical="center"/>
    </xf>
    <xf numFmtId="165" fontId="24" fillId="2" borderId="1" xfId="5" applyNumberFormat="1" applyFont="1" applyFill="1" applyBorder="1" applyAlignment="1">
      <alignment horizontal="center" vertical="center" wrapText="1"/>
    </xf>
    <xf numFmtId="0" fontId="24" fillId="2" borderId="1" xfId="5" applyFont="1" applyFill="1" applyBorder="1" applyAlignment="1">
      <alignment horizontal="center" vertical="center" wrapText="1"/>
    </xf>
    <xf numFmtId="42" fontId="23" fillId="2" borderId="1" xfId="8" applyFont="1" applyFill="1" applyBorder="1" applyAlignment="1">
      <alignment horizontal="center" vertical="center"/>
    </xf>
    <xf numFmtId="164" fontId="25" fillId="2" borderId="1" xfId="5" applyNumberFormat="1" applyFont="1" applyFill="1" applyBorder="1" applyAlignment="1">
      <alignment horizontal="center" vertical="center" wrapText="1"/>
    </xf>
    <xf numFmtId="0" fontId="26" fillId="2" borderId="1" xfId="5" applyFont="1" applyFill="1" applyBorder="1">
      <alignment vertical="center"/>
    </xf>
    <xf numFmtId="165" fontId="24" fillId="0" borderId="1" xfId="5" applyNumberFormat="1" applyFont="1" applyBorder="1" applyAlignment="1">
      <alignment horizontal="center" vertical="center" wrapText="1"/>
    </xf>
    <xf numFmtId="0" fontId="23" fillId="2" borderId="1" xfId="5" applyFont="1" applyFill="1" applyBorder="1" applyAlignment="1">
      <alignment horizontal="center" vertical="center" wrapText="1"/>
    </xf>
    <xf numFmtId="42" fontId="23" fillId="2" borderId="1" xfId="8" applyFont="1" applyFill="1" applyBorder="1" applyAlignment="1">
      <alignment horizontal="center" vertical="center" wrapText="1"/>
    </xf>
    <xf numFmtId="164" fontId="27" fillId="2" borderId="1" xfId="5" applyNumberFormat="1" applyFont="1" applyFill="1" applyBorder="1" applyAlignment="1">
      <alignment horizontal="center" vertical="center" wrapText="1"/>
    </xf>
    <xf numFmtId="0" fontId="23" fillId="2" borderId="1" xfId="5" applyFont="1" applyFill="1" applyBorder="1">
      <alignment vertical="center"/>
    </xf>
    <xf numFmtId="0" fontId="23" fillId="2" borderId="0" xfId="5" applyFont="1" applyFill="1" applyAlignment="1">
      <alignment horizontal="center" vertical="center"/>
    </xf>
    <xf numFmtId="42" fontId="23" fillId="2" borderId="0" xfId="5" applyNumberFormat="1" applyFont="1" applyFill="1" applyAlignment="1">
      <alignment horizontal="center" vertical="center"/>
    </xf>
    <xf numFmtId="42" fontId="21" fillId="2" borderId="0" xfId="5" applyNumberFormat="1" applyFont="1" applyFill="1" applyAlignment="1">
      <alignment horizontal="center" vertical="center"/>
    </xf>
    <xf numFmtId="166" fontId="23" fillId="4" borderId="1" xfId="8" applyNumberFormat="1" applyFont="1" applyFill="1" applyBorder="1" applyAlignment="1">
      <alignment horizontal="center" vertical="center" wrapText="1"/>
    </xf>
    <xf numFmtId="42" fontId="18" fillId="4" borderId="1" xfId="8" applyFont="1" applyFill="1" applyBorder="1" applyAlignment="1">
      <alignment horizontal="center" vertical="center" wrapText="1"/>
    </xf>
    <xf numFmtId="0" fontId="23" fillId="0" borderId="1" xfId="5" applyFont="1" applyBorder="1" applyAlignment="1">
      <alignment horizontal="center" vertical="center"/>
    </xf>
    <xf numFmtId="42" fontId="23" fillId="0" borderId="1" xfId="8" applyFont="1" applyFill="1" applyBorder="1" applyAlignment="1">
      <alignment horizontal="center" vertical="center" wrapText="1"/>
    </xf>
    <xf numFmtId="164" fontId="25" fillId="0" borderId="1" xfId="5" applyNumberFormat="1" applyFont="1" applyBorder="1" applyAlignment="1">
      <alignment horizontal="center" vertical="center" wrapText="1"/>
    </xf>
    <xf numFmtId="166" fontId="29" fillId="4" borderId="1" xfId="8" applyNumberFormat="1" applyFont="1" applyFill="1" applyBorder="1" applyAlignment="1">
      <alignment horizontal="center" vertical="center" wrapText="1"/>
    </xf>
    <xf numFmtId="165" fontId="24" fillId="3" borderId="1" xfId="5" applyNumberFormat="1" applyFont="1" applyFill="1" applyBorder="1" applyAlignment="1">
      <alignment horizontal="center" vertical="center" wrapText="1"/>
    </xf>
    <xf numFmtId="165" fontId="27" fillId="2" borderId="1" xfId="5" applyNumberFormat="1" applyFont="1" applyFill="1" applyBorder="1" applyAlignment="1">
      <alignment horizontal="center" vertical="center" wrapText="1"/>
    </xf>
    <xf numFmtId="42" fontId="27" fillId="2" borderId="1" xfId="8" applyFont="1" applyFill="1" applyBorder="1" applyAlignment="1">
      <alignment horizontal="center" vertical="center" wrapText="1"/>
    </xf>
    <xf numFmtId="0" fontId="28" fillId="2" borderId="1" xfId="5" applyFont="1" applyFill="1" applyBorder="1" applyAlignment="1">
      <alignment horizontal="center" vertical="center" wrapText="1"/>
    </xf>
    <xf numFmtId="164" fontId="25" fillId="2" borderId="1" xfId="5" quotePrefix="1" applyNumberFormat="1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164" fontId="24" fillId="2" borderId="1" xfId="5" applyNumberFormat="1" applyFont="1" applyFill="1" applyBorder="1" applyAlignment="1">
      <alignment horizontal="center" vertical="center" wrapText="1"/>
    </xf>
    <xf numFmtId="164" fontId="19" fillId="5" borderId="1" xfId="5" applyNumberFormat="1" applyFont="1" applyFill="1" applyBorder="1" applyAlignment="1">
      <alignment horizontal="center" vertical="center" wrapText="1"/>
    </xf>
    <xf numFmtId="164" fontId="25" fillId="5" borderId="1" xfId="5" applyNumberFormat="1" applyFont="1" applyFill="1" applyBorder="1" applyAlignment="1">
      <alignment horizontal="center" vertical="center" wrapText="1"/>
    </xf>
    <xf numFmtId="164" fontId="27" fillId="5" borderId="1" xfId="5" applyNumberFormat="1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 wrapText="1"/>
    </xf>
    <xf numFmtId="42" fontId="18" fillId="6" borderId="1" xfId="8" applyNumberFormat="1" applyFont="1" applyFill="1" applyBorder="1" applyAlignment="1">
      <alignment horizontal="center" vertical="center" wrapText="1"/>
    </xf>
    <xf numFmtId="164" fontId="19" fillId="6" borderId="1" xfId="5" applyNumberFormat="1" applyFont="1" applyFill="1" applyBorder="1" applyAlignment="1">
      <alignment horizontal="center" vertical="center" wrapText="1"/>
    </xf>
    <xf numFmtId="42" fontId="23" fillId="6" borderId="1" xfId="8" applyNumberFormat="1" applyFont="1" applyFill="1" applyBorder="1" applyAlignment="1">
      <alignment horizontal="center" vertical="center" wrapText="1"/>
    </xf>
    <xf numFmtId="167" fontId="25" fillId="6" borderId="1" xfId="5" applyNumberFormat="1" applyFont="1" applyFill="1" applyBorder="1" applyAlignment="1">
      <alignment horizontal="center" vertical="center" wrapText="1"/>
    </xf>
    <xf numFmtId="0" fontId="17" fillId="7" borderId="1" xfId="5" applyFont="1" applyFill="1" applyBorder="1" applyAlignment="1">
      <alignment horizontal="center" vertical="center" wrapText="1"/>
    </xf>
    <xf numFmtId="165" fontId="17" fillId="7" borderId="1" xfId="5" applyNumberFormat="1" applyFont="1" applyFill="1" applyBorder="1" applyAlignment="1">
      <alignment horizontal="center" vertical="center" wrapText="1"/>
    </xf>
    <xf numFmtId="0" fontId="18" fillId="7" borderId="1" xfId="5" applyFont="1" applyFill="1" applyBorder="1" applyAlignment="1">
      <alignment horizontal="center" vertical="center" wrapText="1"/>
    </xf>
    <xf numFmtId="164" fontId="19" fillId="7" borderId="1" xfId="5" applyNumberFormat="1" applyFont="1" applyFill="1" applyBorder="1" applyAlignment="1">
      <alignment horizontal="center" vertical="center" wrapText="1"/>
    </xf>
    <xf numFmtId="164" fontId="20" fillId="7" borderId="1" xfId="5" applyNumberFormat="1" applyFont="1" applyFill="1" applyBorder="1" applyAlignment="1">
      <alignment horizontal="center" vertical="center" wrapText="1"/>
    </xf>
    <xf numFmtId="42" fontId="18" fillId="7" borderId="1" xfId="8" applyFont="1" applyFill="1" applyBorder="1" applyAlignment="1">
      <alignment horizontal="center" vertical="center" wrapText="1"/>
    </xf>
    <xf numFmtId="0" fontId="25" fillId="2" borderId="1" xfId="5" applyFont="1" applyFill="1" applyBorder="1" applyAlignment="1">
      <alignment horizontal="left" vertical="center" wrapText="1"/>
    </xf>
    <xf numFmtId="0" fontId="23" fillId="2" borderId="1" xfId="5" applyFont="1" applyFill="1" applyBorder="1" applyAlignment="1">
      <alignment horizontal="left" vertical="center" wrapText="1"/>
    </xf>
    <xf numFmtId="10" fontId="27" fillId="0" borderId="1" xfId="5" applyNumberFormat="1" applyFont="1" applyBorder="1" applyAlignment="1">
      <alignment horizontal="left" vertical="center" wrapText="1"/>
    </xf>
    <xf numFmtId="0" fontId="27" fillId="2" borderId="1" xfId="5" applyFont="1" applyFill="1" applyBorder="1" applyAlignment="1">
      <alignment horizontal="left" vertical="center" wrapText="1"/>
    </xf>
    <xf numFmtId="10" fontId="27" fillId="2" borderId="1" xfId="5" applyNumberFormat="1" applyFont="1" applyFill="1" applyBorder="1" applyAlignment="1">
      <alignment horizontal="left" vertical="center" wrapText="1"/>
    </xf>
    <xf numFmtId="165" fontId="24" fillId="2" borderId="1" xfId="5" applyNumberFormat="1" applyFont="1" applyFill="1" applyBorder="1" applyAlignment="1">
      <alignment horizontal="left" vertical="center" wrapText="1"/>
    </xf>
    <xf numFmtId="0" fontId="24" fillId="2" borderId="1" xfId="5" applyFont="1" applyFill="1" applyBorder="1" applyAlignment="1">
      <alignment horizontal="left" vertical="center" wrapText="1"/>
    </xf>
    <xf numFmtId="0" fontId="23" fillId="2" borderId="0" xfId="5" applyFont="1" applyFill="1" applyAlignment="1">
      <alignment horizontal="left" vertical="center"/>
    </xf>
    <xf numFmtId="0" fontId="21" fillId="2" borderId="0" xfId="5" applyFont="1" applyFill="1" applyAlignment="1">
      <alignment horizontal="left" vertical="center"/>
    </xf>
    <xf numFmtId="164" fontId="16" fillId="2" borderId="2" xfId="5" applyNumberFormat="1" applyFont="1" applyFill="1" applyBorder="1" applyAlignment="1">
      <alignment vertical="center"/>
    </xf>
    <xf numFmtId="164" fontId="17" fillId="2" borderId="3" xfId="5" applyNumberFormat="1" applyFont="1" applyFill="1" applyBorder="1" applyAlignment="1">
      <alignment vertical="center"/>
    </xf>
    <xf numFmtId="164" fontId="16" fillId="2" borderId="3" xfId="5" applyNumberFormat="1" applyFont="1" applyFill="1" applyBorder="1" applyAlignment="1">
      <alignment vertical="center"/>
    </xf>
    <xf numFmtId="164" fontId="16" fillId="2" borderId="3" xfId="5" applyNumberFormat="1" applyFont="1" applyFill="1" applyBorder="1" applyAlignment="1">
      <alignment horizontal="left" vertical="center"/>
    </xf>
    <xf numFmtId="164" fontId="31" fillId="2" borderId="3" xfId="5" applyNumberFormat="1" applyFont="1" applyFill="1" applyBorder="1" applyAlignment="1">
      <alignment vertical="center"/>
    </xf>
    <xf numFmtId="0" fontId="32" fillId="2" borderId="1" xfId="5" applyFont="1" applyFill="1" applyBorder="1" applyAlignment="1">
      <alignment horizontal="center" vertical="center"/>
    </xf>
  </cellXfs>
  <cellStyles count="80">
    <cellStyle name="백분율 2" xfId="9" xr:uid="{00000000-0005-0000-0000-000001000000}"/>
    <cellStyle name="常规 2" xfId="6" xr:uid="{00000000-0005-0000-0000-000002000000}"/>
    <cellStyle name="쉼표 [0] 2" xfId="4" xr:uid="{00000000-0005-0000-0000-000003000000}"/>
    <cellStyle name="쉼표 [0] 2 2" xfId="13" xr:uid="{00000000-0005-0000-0000-000004000000}"/>
    <cellStyle name="쉼표 [0] 2 2 2" xfId="39" xr:uid="{00000000-0005-0000-0000-000005000000}"/>
    <cellStyle name="쉼표 [0] 2 2 3" xfId="63" xr:uid="{00000000-0005-0000-0000-000006000000}"/>
    <cellStyle name="쉼표 [0] 2 3" xfId="34" xr:uid="{00000000-0005-0000-0000-000007000000}"/>
    <cellStyle name="쉼표 [0] 2 4" xfId="58" xr:uid="{00000000-0005-0000-0000-000008000000}"/>
    <cellStyle name="쉼표 [0] 3" xfId="3" xr:uid="{00000000-0005-0000-0000-000009000000}"/>
    <cellStyle name="쉼표 [0] 3 2" xfId="12" xr:uid="{00000000-0005-0000-0000-00000A000000}"/>
    <cellStyle name="쉼표 [0] 3 2 2" xfId="38" xr:uid="{00000000-0005-0000-0000-00000B000000}"/>
    <cellStyle name="쉼표 [0] 3 2 3" xfId="62" xr:uid="{00000000-0005-0000-0000-00000C000000}"/>
    <cellStyle name="쉼표 [0] 3 3" xfId="33" xr:uid="{00000000-0005-0000-0000-00000D000000}"/>
    <cellStyle name="쉼표 [0] 3 4" xfId="57" xr:uid="{00000000-0005-0000-0000-00000E000000}"/>
    <cellStyle name="쉼표 [0] 4" xfId="7" xr:uid="{00000000-0005-0000-0000-00000F000000}"/>
    <cellStyle name="쉼표 [0] 4 2" xfId="14" xr:uid="{00000000-0005-0000-0000-000010000000}"/>
    <cellStyle name="쉼표 [0] 4 2 2" xfId="40" xr:uid="{00000000-0005-0000-0000-000011000000}"/>
    <cellStyle name="쉼표 [0] 4 2 3" xfId="64" xr:uid="{00000000-0005-0000-0000-000012000000}"/>
    <cellStyle name="쉼표 [0] 4 3" xfId="35" xr:uid="{00000000-0005-0000-0000-000013000000}"/>
    <cellStyle name="쉼표 [0] 4 4" xfId="59" xr:uid="{00000000-0005-0000-0000-000014000000}"/>
    <cellStyle name="통화 [0] 2" xfId="8" xr:uid="{00000000-0005-0000-0000-000015000000}"/>
    <cellStyle name="통화 [0] 2 2" xfId="11" xr:uid="{00000000-0005-0000-0000-000016000000}"/>
    <cellStyle name="통화 [0] 2 2 2" xfId="16" xr:uid="{00000000-0005-0000-0000-000017000000}"/>
    <cellStyle name="통화 [0] 2 2 2 2" xfId="42" xr:uid="{00000000-0005-0000-0000-000018000000}"/>
    <cellStyle name="통화 [0] 2 2 2 3" xfId="66" xr:uid="{00000000-0005-0000-0000-000019000000}"/>
    <cellStyle name="통화 [0] 2 2 3" xfId="37" xr:uid="{00000000-0005-0000-0000-00001A000000}"/>
    <cellStyle name="통화 [0] 2 2 4" xfId="61" xr:uid="{00000000-0005-0000-0000-00001B000000}"/>
    <cellStyle name="통화 [0] 2 3" xfId="15" xr:uid="{00000000-0005-0000-0000-00001C000000}"/>
    <cellStyle name="통화 [0] 2 3 2" xfId="41" xr:uid="{00000000-0005-0000-0000-00001D000000}"/>
    <cellStyle name="통화 [0] 2 3 3" xfId="65" xr:uid="{00000000-0005-0000-0000-00001E000000}"/>
    <cellStyle name="통화 [0] 2 4" xfId="22" xr:uid="{00000000-0005-0000-0000-00001F000000}"/>
    <cellStyle name="통화 [0] 2 4 2" xfId="46" xr:uid="{00000000-0005-0000-0000-000020000000}"/>
    <cellStyle name="통화 [0] 2 4 3" xfId="70" xr:uid="{00000000-0005-0000-0000-000021000000}"/>
    <cellStyle name="통화 [0] 2 5" xfId="28" xr:uid="{00000000-0005-0000-0000-000022000000}"/>
    <cellStyle name="통화 [0] 2 5 2" xfId="51" xr:uid="{00000000-0005-0000-0000-000023000000}"/>
    <cellStyle name="통화 [0] 2 5 3" xfId="75" xr:uid="{00000000-0005-0000-0000-000024000000}"/>
    <cellStyle name="통화 [0] 2 6" xfId="56" xr:uid="{00000000-0005-0000-0000-000025000000}"/>
    <cellStyle name="통화 [0] 2 7" xfId="36" xr:uid="{00000000-0005-0000-0000-000026000000}"/>
    <cellStyle name="통화 [0] 2 8" xfId="60" xr:uid="{00000000-0005-0000-0000-000027000000}"/>
    <cellStyle name="통화 [0] 3" xfId="19" xr:uid="{00000000-0005-0000-0000-000028000000}"/>
    <cellStyle name="통화 [0] 3 2" xfId="45" xr:uid="{00000000-0005-0000-0000-000029000000}"/>
    <cellStyle name="통화 [0] 3 3" xfId="69" xr:uid="{00000000-0005-0000-0000-00002A000000}"/>
    <cellStyle name="통화 2" xfId="23" xr:uid="{00000000-0005-0000-0000-00002B000000}"/>
    <cellStyle name="통화 2 2" xfId="47" xr:uid="{00000000-0005-0000-0000-00002C000000}"/>
    <cellStyle name="통화 2 3" xfId="71" xr:uid="{00000000-0005-0000-0000-00002D000000}"/>
    <cellStyle name="통화 3" xfId="27" xr:uid="{00000000-0005-0000-0000-00002E000000}"/>
    <cellStyle name="통화 3 2" xfId="32" xr:uid="{00000000-0005-0000-0000-00002F000000}"/>
    <cellStyle name="통화 3 2 2" xfId="55" xr:uid="{00000000-0005-0000-0000-000030000000}"/>
    <cellStyle name="통화 3 2 3" xfId="79" xr:uid="{00000000-0005-0000-0000-000031000000}"/>
    <cellStyle name="통화 3 3" xfId="50" xr:uid="{00000000-0005-0000-0000-000032000000}"/>
    <cellStyle name="통화 3 4" xfId="74" xr:uid="{00000000-0005-0000-0000-000033000000}"/>
    <cellStyle name="표준" xfId="0" builtinId="0"/>
    <cellStyle name="표준 2" xfId="1" xr:uid="{00000000-0005-0000-0000-000035000000}"/>
    <cellStyle name="표준 2 2" xfId="20" xr:uid="{00000000-0005-0000-0000-000036000000}"/>
    <cellStyle name="표준 3" xfId="2" xr:uid="{00000000-0005-0000-0000-000037000000}"/>
    <cellStyle name="표준 3 2" xfId="18" xr:uid="{00000000-0005-0000-0000-000038000000}"/>
    <cellStyle name="표준 3 2 2" xfId="26" xr:uid="{00000000-0005-0000-0000-000039000000}"/>
    <cellStyle name="표준 3 2 2 2" xfId="30" xr:uid="{00000000-0005-0000-0000-00003A000000}"/>
    <cellStyle name="표준 3 2 2 2 2" xfId="53" xr:uid="{00000000-0005-0000-0000-00003B000000}"/>
    <cellStyle name="표준 3 2 2 2 3" xfId="77" xr:uid="{00000000-0005-0000-0000-00003C000000}"/>
    <cellStyle name="표준 3 2 2 3" xfId="49" xr:uid="{00000000-0005-0000-0000-00003D000000}"/>
    <cellStyle name="표준 3 2 2 4" xfId="73" xr:uid="{00000000-0005-0000-0000-00003E000000}"/>
    <cellStyle name="표준 3 2 3" xfId="44" xr:uid="{00000000-0005-0000-0000-00003F000000}"/>
    <cellStyle name="표준 3 2 4" xfId="68" xr:uid="{00000000-0005-0000-0000-000040000000}"/>
    <cellStyle name="표준 3 3" xfId="24" xr:uid="{00000000-0005-0000-0000-000041000000}"/>
    <cellStyle name="표준 4" xfId="5" xr:uid="{00000000-0005-0000-0000-000042000000}"/>
    <cellStyle name="표준 4 2" xfId="10" xr:uid="{00000000-0005-0000-0000-000043000000}"/>
    <cellStyle name="표준 4 3" xfId="21" xr:uid="{00000000-0005-0000-0000-000044000000}"/>
    <cellStyle name="표준 5" xfId="17" xr:uid="{00000000-0005-0000-0000-000045000000}"/>
    <cellStyle name="표준 5 2" xfId="31" xr:uid="{00000000-0005-0000-0000-000046000000}"/>
    <cellStyle name="표준 5 2 2" xfId="54" xr:uid="{00000000-0005-0000-0000-000047000000}"/>
    <cellStyle name="표준 5 2 3" xfId="78" xr:uid="{00000000-0005-0000-0000-000048000000}"/>
    <cellStyle name="표준 5 3" xfId="43" xr:uid="{00000000-0005-0000-0000-000049000000}"/>
    <cellStyle name="표준 5 4" xfId="67" xr:uid="{00000000-0005-0000-0000-00004A000000}"/>
    <cellStyle name="표준 6" xfId="25" xr:uid="{00000000-0005-0000-0000-00004B000000}"/>
    <cellStyle name="표준 6 2" xfId="29" xr:uid="{00000000-0005-0000-0000-00004C000000}"/>
    <cellStyle name="표준 6 2 2" xfId="52" xr:uid="{00000000-0005-0000-0000-00004D000000}"/>
    <cellStyle name="표준 6 2 3" xfId="76" xr:uid="{00000000-0005-0000-0000-00004E000000}"/>
    <cellStyle name="표준 6 3" xfId="48" xr:uid="{00000000-0005-0000-0000-00004F000000}"/>
    <cellStyle name="표준 6 4" xfId="72" xr:uid="{00000000-0005-0000-0000-000050000000}"/>
  </cellStyles>
  <dxfs count="0"/>
  <tableStyles count="0" defaultTableStyle="TableStyleMedium9" defaultPivotStyle="PivotStyleLight16"/>
  <colors>
    <mruColors>
      <color rgb="FFFFEBFC"/>
      <color rgb="FFADCAEA"/>
      <color rgb="FFDEC7BF"/>
      <color rgb="FFFEEFE2"/>
      <color rgb="FFCCBBC3"/>
      <color rgb="FFE5F4F7"/>
      <color rgb="FFD27764"/>
      <color rgb="FFF0F8FA"/>
      <color rgb="FFF2F0F6"/>
      <color rgb="FFF7EA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jpe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5" Type="http://schemas.openxmlformats.org/officeDocument/2006/relationships/image" Target="../media/image5.jpe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jpe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38</xdr:row>
      <xdr:rowOff>0</xdr:rowOff>
    </xdr:from>
    <xdr:to>
      <xdr:col>3</xdr:col>
      <xdr:colOff>304800</xdr:colOff>
      <xdr:row>38</xdr:row>
      <xdr:rowOff>304800</xdr:rowOff>
    </xdr:to>
    <xdr:sp macro="" textlink="">
      <xdr:nvSpPr>
        <xdr:cNvPr id="3" name="AutoShape 2" descr="data:image/png;base64,iVBORw0KGgoAAAANSUhEUgAAAIEAAAArCAYAAABfJ+vYAAAYbklEQVR4XtVcd5BU1Zf+3uvumSEMDFEMSFKQLElFC5WgIiAs5iysAV11tazfz1XLUP52LVO5lrolWpizgihBQCkUUZEkiCQDIEGUpJJmmOnu997Wd2dOc+bOfd2D+8fudtVUd7/3bjrnO98J9/Z4URRFUC/rq771P/rseR4K9W0/w+9hGILvhV66reuzXJO+Cs3FNZ7u46+013261qr7LHSffRVai/RBGfq+b553zdvTIOADVVVVRvAyiHzmd3Yknci77jifYESZfN6lEGnLMfiS75988gnOOeecWpOXZ2yAsI0WjHxPJBJmTfac9fMCOBGWrJvP8JotB+lPC1evIQgCMx77FbnxWjKZNOuz22ez2Zyi5L6taD1fPR8NLq0jaf/ee+/hkksuqYNrPtu4cWPUAgGfSqfTyGQyZvK2JRayBD0xaWuPLELVitaWrhfKZ959911cfPHFRkAiHJmb/i7jaEW7xsh337YcPivz0eDKN984oNnGku+7nodrrVq22qhsQxJ9UIaXX355bi0iFxpHo0aN3CAgKuVBWbANgDgq0oKzEa1ZRFu8AMMGDp/58MMPMXr06BwobSC4KNQGklakzE8zmxaeZkGRgZ6fvT6Zj2YETb/a4jUoNdO65udiNHtsDTjRjwu0b731Fq688socCDRDOZlA3IEMKMoSSnRZBJ/V1OwCgmYALQyhL3vypE6ONXPmTJx33nl1qNVGvTwv87PdD+9rxct9GV+Ur8FpA922Os2WtiJFyXxGxqbliay0PHjfNgobBDJ3ztP28dJey5Kf5fvrr79uQKBdnbipWHcgTKBpT3+u41xqfLgNBL04fc/2sSIwF1XPnj0bI0aMcA2Zu6bZgJ/tGIDf7TVxDtoPuyw8jl5t4NoWLuuLs3BhvDiGsq3a7l8zrJad9Mf1auYmE1xxxRUGgLynWf6wQKC1oP2ZnqCme02ltpLiNGqzDIEzffp0jBkzJhfwbdmyBW3btsWmTZvw559/GitjHDNw4EBMmzYNRUVFaN26NU444QSUlpYa9PP+3r17MWfOHHNvz549po9ff/0VLVq0MG02bNiA4cOHm2fbtGmTm6K91jgDcLGGS3n5KF0rRxRquyfNcDoGk375zuBTgMB5vfHGG7jqqqsMCLTb4r1YEAh9adqRxYtC7QloYWkkazDoReY17ZqbnMfHH39ciwmeeuopo9wDBw4YWvzhhx9w8OBBkPL4/uijj+Lss8/GqaeeiieeeALr1q0zccVxxx2HZcuWobKyEhdddJEB1/Lly3Hvvfeae1999RX27duHtWvX1soE6jNP/cxvv/1mwHj77bejvLzcCJ0K4fvSpUsxb9483HHHHfjggw/QuXNnHHPMMQaUqVQKRx99NLi+7t27GyDu3LnTZGtUKq81adLEzPn000+vFeTZBie6YZ98vfzyy7juuuuMwWg3wc/OwJCDCqps689nBTYL2FbgYgPbxQj6ZRzS9eeff46hQ4fmKGzGjBk45ZRTsGPHDmPJp512mhEuLbpDhw7YunWrEeiRRx6Jhg0b4vvvvzeWTssni1DwP/30E4444gj88ssv5jqFVlFRgWbNmuVSONda4xhQswAFSyDMnTvXAG7w4MH48ccfMWzYMJPpELw33ngjfv75Z6NgAmDz5s1YsmQJ7rnnHgMSrpvA5Hx5nUxIIBGgJSUluOyyy2JrJ5Qh2wtjEEAvvPACJkyYkGMCWVteJsgXE+jgKI7ubNZwPaeFrAGi23IeX3/9NQYNGpR7XFCu/b6eUxywXMBmp/p5F5Dt/gq5B6FcgrS4uNjQrcQQ0lYoWYJZG/zSB9cvPlzLpVB8xn6lTsH2L774ogGejkHYX946gS506ABDGtpKtpWohelaYH39Kv3zmjVr0KdPnxwT0KpptbQIWhFBwfnyOoVOl7B//37DFN26dTPtTz75ZMMIvMdrpGlSP5mA7Ro0aID169cbyuWY7JPPMo4444wz8lqdBpKsm0wkhiRzY5/ip8kQEqRJG8qZ7Vij4TWOTfoXwLA/Mt9RRx1l1kYmEzDYsRTbSxbB+b3yyivGHUhGIEaZt04gua2NHLE424ol2nVZN4XKP/oeF0O4EC5WS7oktbZv3z4HAka5zzzzDB566CHjzxkD0F28+uqrBvGrVq0y7NG1a1dDvVTi888/j7KyMnzzzTfmGboU3nvzzTfRv39/45fpxx977DEjKLoF0icBw3FcTOUCMq9RkeyHQB0yZIgJRKdOnWrARiBS8Jx306ZNDfhWr16Njh074s4778TYsWPNfAhmPkuXwBiBMcBnn31mgPnAAw9g/vz5Rsmk+gULFhig3HLLLWjZsmUtxuS8CcKXXnoJN910Uy611MxUJzBkI7EETeGCxjgactEo23MCzz77rFlEz549cxOM8602iKgoWo1eHCN8ZgIUNufKeOCss87CH3/8YZiBwiZ4tm3bZhiA/vjEE080QmVfPXr0MPcoaPpcgpOsQiCwv40bNxqlUEH028cee2wdSo4DgFyn1fKPciErMTahDCXeIshEZrR8oXy2kbKylpGd8gr7iDLlu7gX0Z3EB6+99hquvfZaMz3RpbQpCAJdSNEphwZI3GdhkS+//NIoZsCAAWYSQknicvKxAymbyqZC5CURrqZXPQfeF6Fp5rLbCUg1wIUBpcZvp2eFlK+Fz88yD2mnFUtli8vgfQnkbNZxGYxN/644RdiZ/ZIlx40bVyc9jHUHRKukiNryRXl6ArblynddfSMKabmdOnUyt0nFn376qUnfXEGcFhhTJFomLZVzEj9H69E+TwAnbsT2iSJYAY79znlQIBroUsET4Mq7zFmnWhrc0pe+ptsKMF2sagNAClpkk1atWuWqinYfsl676kiZkf2YDt92221G3lK1lOCT6XadXUQRsI6mpXNNJfnYgECi3+rdu7fJv+kb6ZPZJ5mBadyll15a0LC2b99ucmdtMTYIXVYQ1/Hh+PaCk6vnA4c7pn5e3DNjAQaJ+YxG68tmQCkWaUMW5mFsUmcXUfyWUJSN8kITEXDwOfp05raMaKlMvhjhMohhsOQSkL5GsDD31yAoJPtCQnfR7f8maOLmK9cZpzDIPBwQaOZhPwyAuYtoZwd8jsZZBwRkAr2VLJOJCw7tRQgimYYxaKNfZwm3S5cuRtZE4COPPIK77767luzt4JLfmcLFgUCez8cMmiXEZRQCkYBY72/YbcXSdNVU742IEoRy5TnpR+alDUr3pa9TF5QlQRCRznkEyBwDCpGNPMDLwkOE0EsgkfGQTqThBynAO3QY5+23384VmOxg0skEHFQiWz2ZwwEBGYCWTj920kknmaibFTy+yDS8V8gdUCiM3hlL6K1tnd5IWVv7fI7BoMsVB3A9Eu/EgUEHgxxLR+9cB7MKroEvBrwSgEmEL6kb/Tj/mjdvbp5ngMs5SY5PRmRpmFYumQ4zHKaFWu4ck/KkxfrgCasQmxYvR5Hvo9WAExF6AVKBj6qduxA1aoyKX7eieYfjkfGqDwZxDaxUUt4cX2ICuWcYxj5ZxEG1AHUgpH2NFqKLDTg4Cx7cCr7gggtMcEcBMT3jYpkyFqJugqBdu3a1TjoxxmDq9+CDD5qc+f777zcxB1PHxx9/3PTJ3JssRAGzUiZ1CtIihcG6/fnnn18HB2zL+dI6du3aZdrRH48fP948y/rEzTffnNuQ0bTLPuXcw8MPP2x27Zj7v//++3j66acNMEeOHGn6o2wY8LImQKCsWLHCfJ40aRLuu+++WvMiCMmmLIv7AZDxI4RbtqLq4AH4RUksm/Qm/N7HY/eXSzD07juw9O7HcMZ/PYKgRt4EGPdV4jaQCoJA6FsHFPWJamm53AJmTs4NICqeRRedFrr6ESoWKRAELBSJdfKdhSBuDj333HMYN248/u2uOzFyxCjMnvURnnzySQRhaDZZCBTZR+dcyEiTJ0/GDTfcgClTpuDCCy+EF/mIPB6gqT61FETArJkzTJ2fiuNGEy2fMQ0tiIr+9ttvjRKZ8jJ74T4918LYp1vXbsyB8fe/34GLL74UX3zxBW699VazV8FCFSuflAdjon/840Fce+312LxlE4IgxIAB/fHM00/hrrvuqVWXoCx3795tik4At4Ej7Fv6HVr3744DEeAnAkRZD6tmTEf7rr2xZc1KHNunHxq3PSp3EIfgl61kCfJF/nVAQEEQ/TpF1L7Xzg5EWS4m4CDfffedUZpsXvA5podEv94ejmMVBoYEgaZw41eRMMQYIYtElEKAEF6yetMEUYp6qMUyOm4QPx1FoQEB6RSRB49+1uOhjwARqs8G5mMqLZfqz2xDJbFIVGTe5eXqywzHscMkIjM4X1wX21Xv+Ych0+LAMAELTH7ooSoRoiQA0uBaD+19eGHNnI3DOHR2mDpjdiAgEFnUGwRaOZoNbB51CYvXqDxaAGMDKf3SKmhVUjeI8828rpmg9hgREIUIohTCBCERgMc3o2wSWT+AHwXwzJlEI2r3EFGAjJ9EIuvBT6QRIIVEmEFIz1tzurmQu7Lve+C5TCATBkglixAGh4BQG+ghPCSRTQRIBsXwvQqEITXKg7wM86jcaqBnsmkDAhPFewaeSGY9ZL0wp2zj6z0fYVR9qtgYQ80ZUa6FgSEPmuqYQIwhlgnsvQPt+3QRJU5I+rpEzSJY1vq5H8Bike7LpSm6EZZta1cXq1EeoAgLV6xCtqgJBvU8Gn4mxKI123Ba345AphKRsUoGR24QBH4Cl4y/C1Ne/A8kogTKk0n8sfMPHNOiCULwKFp1Ozvqzw8MD0HkYeP2PWjfphlStHTXyzCHhzkL12HIwK7wowhbDoTmYMvgXl2RSGRzbJbJZE1sw6JOxcGDJrbaW3EADVLFSNQUf/Q8dQYihssNpKuvvrrOsTTed8YEDET0FqfdaX18ufh29kM/TP8rNXEGbPSlPDIW15e0J1i4309rME4gBELfQxRGmPrpWowZ1hNPv/YV/nZVX6z9uRzHHX8kougAUpliwA/h+RG8bIhMIgUfPFUTwg98VEZZTJ6zEpcP71PDFQlMnDofEy44vSYCD5BFEVJRlXlP+BlEId2Dh8irAqIEIs9H0qdlJolI2izgpfB7eSXCZAlaJUNEiRBJeKjykkhGrHKS+qsMvDb/nkaLJiVoUpTAZ0s2YMe+KrRq3ggtmzRGjy7NEWaBoihAOghxYN8BlJaV4sn/fNLQOlPnObPnYOz5Y40spcDHYJvxC+Ovfv36mQCX8RM3kFg2tvcmOOtYELBT8f/a9+nswBUH6BiBh0GIXka+jK7F6nnYgoGXzlfdxhKZgIipZSZTDYKAFJmM8NSkeRhwUjts+tUDigLs2L4fvdo1xaLFK3D2kFOxZvMvuGbMSZg8cwUuGtkPL7yzFL27t8Da9WkMP7cbpkxdh2tGtUNx4yIURyGmzl+JlF+Mo9u2wfLVW7Fq6Ua0794GV40eiIWLVmPV+m0oK2uMc848Ges3bMSpfbvhjWmLMWDAcViybAP6dS7FwBM7YPXGckxZsBKbvt+Af7luJF6fsRJ/Gz8I0xasRZsGJRgzvCfSFQGWr1yPkrJSLFq2AT06HoNvf1iLU/r0QVGUxdufLMKg0weic7NiNGvmo3lpE6Qr96Bhg1KTXlJpZCe6CG6ssYbAFJTXxXgoW0lJ+c4zhnLkXJ4RXTpBQLSwUzkSRWVLPs4OtPLigMA0iFTOPW/2w5RQKoakNua91dFu/hdRzj4Y6OzetRdTPl2LHbv24N9vH42oCvhw/mJMmvo1xl02DGWlwE9bKxCmG2LYwKMw+ZPdGNQHeGPaCnRq2QoHG2fQuqwhSoubYOjgHpg7ezGuPq87kmEx7pz4MTq2aYnK4oa4fHhvzF24Clt/2o5mLZqhMgk0SHhIeUls2bYLE64egtenL8et/9QX9z7xAc4c3AtD+3dGKh1hydbtWLd6J7L4Hd27dMDJndvi7AmP4K3H/xVbd5ZjxswV+OcbhuLRibPQrcsRGNG7EzaXJ7By5fdIeiGyqWJMGN0fP2/ehf2ZcvTu0gFRtgoV5XtRWkolH3JRlL38aUYVF6Bd7TvvvGNiAtlc01J3FouYHRAILqrW7KABIJ/lnTV/WjC/MyXiHoI+vGnvoNUOmg5FttwaNgj3GOR5mDlvHUac0RXJYmD3/ipEfgatSpoi9ENDyQkvY+g963koDjxkfIZqPkIfSDH/8yJkoySQTMPPphAmAyAbgifxwqSPIJtCkn1EWYT0t6zFsURHV8Ce2UVASg8Q+QlEIQNQIMxmEERFWLp+G1o3b4BOrRqbLCXws0iExYiiNDw/icALTPyRYG9UOpJI1GQIHit/UQpgyhdxvT4iP42gKkRFZSVKS3ke41DGIgCQeE1krzM4GiAVTybgD3j0zqu4+bwpop3WCH3IdY1E7QZs2+YuFimLlTOhIptRXHzAcZhKMv8ubdrIMEplpgSlxVkTuK36gdbWEkmqkNXTmog+LrUTBiM92swmgtRHteWa3S/byvEtL2TwyTOZRZj6+TfwUmUYNagTGiU8ZGt+giZyE6Hb/fK7jKvpXGRip+uHUtxqYxGL16VpWasYGyu011xzTf1AwAHIArJ3IOmGDg71oJJFaOXmA0Qc+ccpjgCi+yhr0RqpII0o4SMIGeCxsFMCD5U1+X3tn8y5aFKu2RmJXpudCch89fzkM99p2Qg8pMMEPl+3E2f2bI0SHvKkrZuybe0f5bjY1ZVt6NhLjx3nfjUrcH3yJ3ohCFiX0SmiuA3nVrIGgU01enKyn68nkD99KhQB1L0vx8vate/AYB+Bn4YXpKrRn2ChhTH/oR+hytlDsVYJjmgRdHN8r6VE6wCKHO8WC+K7tkSmcFLfMCAI6Da5J3AQab8RioJKk5Rm0pUoKW6EqnT1ngH7EAYSmeYzFi3nOKnZ7lgH8BLPVc8xMGc4WLK2QeBMETmgbCBpANiBhwaA3v2qDwg0LRaCBRfA42E8Lygv/oaA6SWLTgw2Of5HH31k6I5H2VidpMAZfNKdUJG0hL59+5pDp4ySeaRs4sSJuP7667Fo0SJzhJ2lZJZ1qWQeAWdMw/OIPKApc+ZGjC66cO+C43I87jX06tUTCxZ8YcbhGEzPuAvK30YsXLgwtwdhK9n279oF1QcErrhAXAzlw0Mlo0aNyrkD3WfsLqKg30Whck0D4XBcgAZKoToBn2WtngoUapNcV6yVfXA3j+ClMmSHjzV/cWu8TyagYPguVsl1svhCtyMBFdcl/YgVy9jcmNJnJeVUsfQjm0Mcjy/JtHg8jodsCDYdE8RR/V8BgXZdbC9sICCQuozeO6B8nSCw3YHt70X5+eKBQhZe3/scg78a4ubP//WXDpQ1uF0BtAaCNiBN6Tb71tfQBMwSF7BPbqBJbUaCRmEjZ3ag3YGrJiC/bikEAts15LP6OAWzDY+j8VdG/x9emtb1fEUW+WRSSF4iP9ud2swqIBAm4DxYoJPfT+gfs+SNCbQ7sP0NQeA6KawXaluCpiqXMuPiBC6I5+25gPr6xrj+7Tm43NLhANWV0di+3WbRfDGTyKCQK4gDlGYXYQFxe/xtgrginQZzrIIxgQvN+ppGpwZLoeBP3497Vq4zqOOPMlwvjq8DU5e12BQrihI6lPY2AOS+Ky4qJBepzLkU5hpPA0ADRZjYvq+fcYHZli/ZlC5VuwhZb71A4FKYC622FbhQb6Pd3mF0KXrWrFk499xza91yWaFYncxNCkK20gU4LrZyAcGek4xtG4AGWxwDyPq1rGymlcDNBVYtd3HHcevQ7ZkB8Qc4uigl49YBARvKr2f4kP7xhBa8WIltEXqRWilxSnNRtDzLvigQgoCRrS0Uftcgirsv6NcxjFiYAEWAIWNKkUwEpS1SK0mvS8bnuz7br5VsF6OEFfT5xHztbUaQ9vkYg3NkespdRYkXZL38nvegqUaYRr8gXlfetPI1RWtr0RPVi7EFo5mH7RnZ8r+XxbkeDSRp62KBQjGFvV4XA7hcoYBLg8MGl26nFcfrtnuw6T2OYbSxCNDi+lu8eLGpgWgQyJximaDQiVzmwVKVs5VgC6++i5KFaKFw0iwE8T+I6HK1WKxNuzaL8LsEsS7Q2oDV7TXbucbjffYp/WsQcQ06Ctdr0owl89eGZTOcKFbPx2bAOEaU/nmGo1evXvV3B1yUHDnXFisCJQDEt+iTyYWCpUJgibNU+jP+jE2DyXYj8l2zSJyrihunvtdtZdtUbFuunpuAQ0BhM6JrzvbvGcVY5OCPzbDalcmzPNPBqqtdNmffdfYOtB+3P9uCjhP4X2nnUrA9nh0A2UFcvvm4FFzf5ws9Z7vCfGuJA5rL3bqetV1ifYGbbw3s878BYJhImiAlpmkAAAAASUVORK5CYII=">
          <a:extLst>
            <a:ext uri="{FF2B5EF4-FFF2-40B4-BE49-F238E27FC236}">
              <a16:creationId xmlns:a16="http://schemas.microsoft.com/office/drawing/2014/main" id="{CB7C8C79-2028-44C6-8390-B68EEF2ACF1F}"/>
            </a:ext>
          </a:extLst>
        </xdr:cNvPr>
        <xdr:cNvSpPr>
          <a:spLocks noChangeAspect="1" noChangeArrowheads="1"/>
        </xdr:cNvSpPr>
      </xdr:nvSpPr>
      <xdr:spPr bwMode="auto">
        <a:xfrm>
          <a:off x="6867525" y="3285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</xdr:col>
      <xdr:colOff>499239</xdr:colOff>
      <xdr:row>48</xdr:row>
      <xdr:rowOff>96128</xdr:rowOff>
    </xdr:from>
    <xdr:to>
      <xdr:col>3</xdr:col>
      <xdr:colOff>984190</xdr:colOff>
      <xdr:row>48</xdr:row>
      <xdr:rowOff>627529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22934A0-0B78-4E4B-99A5-0756A95FC6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00357" y="38778834"/>
          <a:ext cx="484951" cy="531401"/>
        </a:xfrm>
        <a:prstGeom prst="rect">
          <a:avLst/>
        </a:prstGeom>
      </xdr:spPr>
    </xdr:pic>
    <xdr:clientData/>
  </xdr:twoCellAnchor>
  <xdr:twoCellAnchor>
    <xdr:from>
      <xdr:col>3</xdr:col>
      <xdr:colOff>429544</xdr:colOff>
      <xdr:row>53</xdr:row>
      <xdr:rowOff>103771</xdr:rowOff>
    </xdr:from>
    <xdr:to>
      <xdr:col>3</xdr:col>
      <xdr:colOff>1031274</xdr:colOff>
      <xdr:row>53</xdr:row>
      <xdr:rowOff>649941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3B74A637-C9F3-42B2-9433-357DA6F6BF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130662" y="42316330"/>
          <a:ext cx="601730" cy="546170"/>
        </a:xfrm>
        <a:prstGeom prst="rect">
          <a:avLst/>
        </a:prstGeom>
      </xdr:spPr>
    </xdr:pic>
    <xdr:clientData/>
  </xdr:twoCellAnchor>
  <xdr:twoCellAnchor>
    <xdr:from>
      <xdr:col>3</xdr:col>
      <xdr:colOff>569170</xdr:colOff>
      <xdr:row>41</xdr:row>
      <xdr:rowOff>39395</xdr:rowOff>
    </xdr:from>
    <xdr:to>
      <xdr:col>3</xdr:col>
      <xdr:colOff>852476</xdr:colOff>
      <xdr:row>42</xdr:row>
      <xdr:rowOff>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B01D9699-C0EB-4EEB-94A4-CC5B298AF1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126" t="14760" r="38317" b="15115"/>
        <a:stretch/>
      </xdr:blipFill>
      <xdr:spPr>
        <a:xfrm rot="2480809">
          <a:off x="7270288" y="33343277"/>
          <a:ext cx="283306" cy="565723"/>
        </a:xfrm>
        <a:prstGeom prst="rect">
          <a:avLst/>
        </a:prstGeom>
      </xdr:spPr>
    </xdr:pic>
    <xdr:clientData/>
  </xdr:twoCellAnchor>
  <xdr:twoCellAnchor>
    <xdr:from>
      <xdr:col>3</xdr:col>
      <xdr:colOff>545179</xdr:colOff>
      <xdr:row>39</xdr:row>
      <xdr:rowOff>130921</xdr:rowOff>
    </xdr:from>
    <xdr:to>
      <xdr:col>3</xdr:col>
      <xdr:colOff>955221</xdr:colOff>
      <xdr:row>39</xdr:row>
      <xdr:rowOff>549088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78F4A836-05C9-45D3-8195-A4E66ED33A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321" t="10321" r="11010" b="4129"/>
        <a:stretch/>
      </xdr:blipFill>
      <xdr:spPr>
        <a:xfrm>
          <a:off x="7246297" y="32224568"/>
          <a:ext cx="410042" cy="418167"/>
        </a:xfrm>
        <a:prstGeom prst="rect">
          <a:avLst/>
        </a:prstGeom>
      </xdr:spPr>
    </xdr:pic>
    <xdr:clientData/>
  </xdr:twoCellAnchor>
  <xdr:twoCellAnchor>
    <xdr:from>
      <xdr:col>3</xdr:col>
      <xdr:colOff>514828</xdr:colOff>
      <xdr:row>54</xdr:row>
      <xdr:rowOff>93377</xdr:rowOff>
    </xdr:from>
    <xdr:to>
      <xdr:col>3</xdr:col>
      <xdr:colOff>1018590</xdr:colOff>
      <xdr:row>54</xdr:row>
      <xdr:rowOff>661146</xdr:rowOff>
    </xdr:to>
    <xdr:grpSp>
      <xdr:nvGrpSpPr>
        <xdr:cNvPr id="77" name="그룹 76">
          <a:extLst>
            <a:ext uri="{FF2B5EF4-FFF2-40B4-BE49-F238E27FC236}">
              <a16:creationId xmlns:a16="http://schemas.microsoft.com/office/drawing/2014/main" id="{4FBBDD66-28D6-4918-9CDC-23665827CA30}"/>
            </a:ext>
          </a:extLst>
        </xdr:cNvPr>
        <xdr:cNvGrpSpPr/>
      </xdr:nvGrpSpPr>
      <xdr:grpSpPr>
        <a:xfrm>
          <a:off x="3394740" y="39661348"/>
          <a:ext cx="503762" cy="567769"/>
          <a:chOff x="7215946" y="43280848"/>
          <a:chExt cx="503762" cy="567769"/>
        </a:xfrm>
      </xdr:grpSpPr>
      <xdr:pic>
        <xdr:nvPicPr>
          <xdr:cNvPr id="7" name="그림 6" descr="C:\Users\user\AppData\Local\Packages\Microsoft.Windows.Photos_8wekyb3d8bbwe\TempState\ShareServiceTempFolder\닥터엘시아_누끼컷_15%카라민스팟파우더(용기).jpeg">
            <a:extLst>
              <a:ext uri="{FF2B5EF4-FFF2-40B4-BE49-F238E27FC236}">
                <a16:creationId xmlns:a16="http://schemas.microsoft.com/office/drawing/2014/main" id="{CF5DDEFA-2197-402A-A880-11F25A06AE92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495470" y="43297616"/>
            <a:ext cx="224238" cy="55100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12" name="그림 11" descr="C:\Users\user\AppData\Local\Packages\Microsoft.Windows.Photos_8wekyb3d8bbwe\TempState\ShareServiceTempFolder\닥터엘시아_누끼컷_15%카라민스팟파우더(단상자).jpeg">
            <a:extLst>
              <a:ext uri="{FF2B5EF4-FFF2-40B4-BE49-F238E27FC236}">
                <a16:creationId xmlns:a16="http://schemas.microsoft.com/office/drawing/2014/main" id="{8F8AE21C-CD96-412A-8B8A-16EF5C29144A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215946" y="43280848"/>
            <a:ext cx="185854" cy="545357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3</xdr:col>
      <xdr:colOff>503210</xdr:colOff>
      <xdr:row>55</xdr:row>
      <xdr:rowOff>128866</xdr:rowOff>
    </xdr:from>
    <xdr:to>
      <xdr:col>3</xdr:col>
      <xdr:colOff>1010612</xdr:colOff>
      <xdr:row>55</xdr:row>
      <xdr:rowOff>672353</xdr:rowOff>
    </xdr:to>
    <xdr:grpSp>
      <xdr:nvGrpSpPr>
        <xdr:cNvPr id="78" name="그룹 77">
          <a:extLst>
            <a:ext uri="{FF2B5EF4-FFF2-40B4-BE49-F238E27FC236}">
              <a16:creationId xmlns:a16="http://schemas.microsoft.com/office/drawing/2014/main" id="{F026BBE5-0BD9-496A-9AB8-275908799589}"/>
            </a:ext>
          </a:extLst>
        </xdr:cNvPr>
        <xdr:cNvGrpSpPr/>
      </xdr:nvGrpSpPr>
      <xdr:grpSpPr>
        <a:xfrm>
          <a:off x="3383122" y="40391601"/>
          <a:ext cx="507402" cy="543487"/>
          <a:chOff x="7069857" y="43999895"/>
          <a:chExt cx="507402" cy="577105"/>
        </a:xfrm>
      </xdr:grpSpPr>
      <xdr:pic>
        <xdr:nvPicPr>
          <xdr:cNvPr id="8" name="그림 7">
            <a:extLst>
              <a:ext uri="{FF2B5EF4-FFF2-40B4-BE49-F238E27FC236}">
                <a16:creationId xmlns:a16="http://schemas.microsoft.com/office/drawing/2014/main" id="{B426E4A4-16B9-48E7-9ACA-1BF4A267B5B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/>
          <a:stretch>
            <a:fillRect/>
          </a:stretch>
        </xdr:blipFill>
        <xdr:spPr>
          <a:xfrm>
            <a:off x="7381826" y="43999895"/>
            <a:ext cx="195433" cy="577105"/>
          </a:xfrm>
          <a:prstGeom prst="rect">
            <a:avLst/>
          </a:prstGeom>
        </xdr:spPr>
      </xdr:pic>
      <xdr:pic>
        <xdr:nvPicPr>
          <xdr:cNvPr id="13" name="그림 12">
            <a:extLst>
              <a:ext uri="{FF2B5EF4-FFF2-40B4-BE49-F238E27FC236}">
                <a16:creationId xmlns:a16="http://schemas.microsoft.com/office/drawing/2014/main" id="{9D3EF51A-1B8E-45EC-A672-E0C3EF2A115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/>
          <a:stretch>
            <a:fillRect/>
          </a:stretch>
        </xdr:blipFill>
        <xdr:spPr>
          <a:xfrm>
            <a:off x="7069857" y="44025176"/>
            <a:ext cx="236333" cy="551824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495200</xdr:colOff>
      <xdr:row>49</xdr:row>
      <xdr:rowOff>101810</xdr:rowOff>
    </xdr:from>
    <xdr:to>
      <xdr:col>3</xdr:col>
      <xdr:colOff>1056791</xdr:colOff>
      <xdr:row>49</xdr:row>
      <xdr:rowOff>672354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13E130B6-1DFF-4DDC-9A94-1C05F25B1C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591" r="21591"/>
        <a:stretch/>
      </xdr:blipFill>
      <xdr:spPr>
        <a:xfrm>
          <a:off x="7196318" y="39490486"/>
          <a:ext cx="561591" cy="570544"/>
        </a:xfrm>
        <a:prstGeom prst="rect">
          <a:avLst/>
        </a:prstGeom>
      </xdr:spPr>
    </xdr:pic>
    <xdr:clientData/>
  </xdr:twoCellAnchor>
  <xdr:twoCellAnchor>
    <xdr:from>
      <xdr:col>3</xdr:col>
      <xdr:colOff>512017</xdr:colOff>
      <xdr:row>50</xdr:row>
      <xdr:rowOff>110982</xdr:rowOff>
    </xdr:from>
    <xdr:to>
      <xdr:col>3</xdr:col>
      <xdr:colOff>1095984</xdr:colOff>
      <xdr:row>50</xdr:row>
      <xdr:rowOff>638735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BA1350C5-D25B-43E6-A151-9E628B4EEF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429" t="16739" r="16531" b="18076"/>
        <a:stretch/>
      </xdr:blipFill>
      <xdr:spPr>
        <a:xfrm>
          <a:off x="7213135" y="40205629"/>
          <a:ext cx="583967" cy="527753"/>
        </a:xfrm>
        <a:prstGeom prst="rect">
          <a:avLst/>
        </a:prstGeom>
      </xdr:spPr>
    </xdr:pic>
    <xdr:clientData/>
  </xdr:twoCellAnchor>
  <xdr:twoCellAnchor>
    <xdr:from>
      <xdr:col>3</xdr:col>
      <xdr:colOff>537602</xdr:colOff>
      <xdr:row>51</xdr:row>
      <xdr:rowOff>150208</xdr:rowOff>
    </xdr:from>
    <xdr:to>
      <xdr:col>3</xdr:col>
      <xdr:colOff>1080372</xdr:colOff>
      <xdr:row>51</xdr:row>
      <xdr:rowOff>672353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FAD016CB-F868-441F-8062-8ED7B7EB5B6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139" t="26766" r="30730" b="17140"/>
        <a:stretch/>
      </xdr:blipFill>
      <xdr:spPr>
        <a:xfrm>
          <a:off x="7238720" y="40950826"/>
          <a:ext cx="542770" cy="522145"/>
        </a:xfrm>
        <a:prstGeom prst="rect">
          <a:avLst/>
        </a:prstGeom>
      </xdr:spPr>
    </xdr:pic>
    <xdr:clientData/>
  </xdr:twoCellAnchor>
  <xdr:twoCellAnchor>
    <xdr:from>
      <xdr:col>3</xdr:col>
      <xdr:colOff>579955</xdr:colOff>
      <xdr:row>52</xdr:row>
      <xdr:rowOff>105727</xdr:rowOff>
    </xdr:from>
    <xdr:to>
      <xdr:col>3</xdr:col>
      <xdr:colOff>1092405</xdr:colOff>
      <xdr:row>52</xdr:row>
      <xdr:rowOff>661148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DBC27B4C-5DD6-4AD4-B9E1-CE5E55CC7EA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970" t="22603" r="22250" b="20207"/>
        <a:stretch/>
      </xdr:blipFill>
      <xdr:spPr>
        <a:xfrm>
          <a:off x="7281073" y="41612315"/>
          <a:ext cx="512450" cy="555421"/>
        </a:xfrm>
        <a:prstGeom prst="rect">
          <a:avLst/>
        </a:prstGeom>
      </xdr:spPr>
    </xdr:pic>
    <xdr:clientData/>
  </xdr:twoCellAnchor>
  <xdr:twoCellAnchor>
    <xdr:from>
      <xdr:col>3</xdr:col>
      <xdr:colOff>506736</xdr:colOff>
      <xdr:row>23</xdr:row>
      <xdr:rowOff>40743</xdr:rowOff>
    </xdr:from>
    <xdr:to>
      <xdr:col>3</xdr:col>
      <xdr:colOff>963705</xdr:colOff>
      <xdr:row>23</xdr:row>
      <xdr:rowOff>672354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EA805955-A3DC-4D40-AEBF-3F788A9FE7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07854" y="20043243"/>
          <a:ext cx="456969" cy="631611"/>
        </a:xfrm>
        <a:prstGeom prst="rect">
          <a:avLst/>
        </a:prstGeom>
      </xdr:spPr>
    </xdr:pic>
    <xdr:clientData/>
  </xdr:twoCellAnchor>
  <xdr:oneCellAnchor>
    <xdr:from>
      <xdr:col>3</xdr:col>
      <xdr:colOff>381024</xdr:colOff>
      <xdr:row>24</xdr:row>
      <xdr:rowOff>71337</xdr:rowOff>
    </xdr:from>
    <xdr:ext cx="560294" cy="560294"/>
    <xdr:pic>
      <xdr:nvPicPr>
        <xdr:cNvPr id="19" name="그림 18">
          <a:extLst>
            <a:ext uri="{FF2B5EF4-FFF2-40B4-BE49-F238E27FC236}">
              <a16:creationId xmlns:a16="http://schemas.microsoft.com/office/drawing/2014/main" id="{132D165A-EC81-40C7-A8E0-8EE9DD3520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2142" y="20768602"/>
          <a:ext cx="560294" cy="560294"/>
        </a:xfrm>
        <a:prstGeom prst="rect">
          <a:avLst/>
        </a:prstGeom>
      </xdr:spPr>
    </xdr:pic>
    <xdr:clientData/>
  </xdr:oneCellAnchor>
  <xdr:twoCellAnchor>
    <xdr:from>
      <xdr:col>3</xdr:col>
      <xdr:colOff>537137</xdr:colOff>
      <xdr:row>27</xdr:row>
      <xdr:rowOff>56239</xdr:rowOff>
    </xdr:from>
    <xdr:to>
      <xdr:col>3</xdr:col>
      <xdr:colOff>895619</xdr:colOff>
      <xdr:row>27</xdr:row>
      <xdr:rowOff>661148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EECE4C6D-3441-422F-ABB1-1A6CC1FCD92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250" t="10417" r="31526" b="9926"/>
        <a:stretch/>
      </xdr:blipFill>
      <xdr:spPr>
        <a:xfrm>
          <a:off x="7238255" y="23106739"/>
          <a:ext cx="358482" cy="604909"/>
        </a:xfrm>
        <a:prstGeom prst="rect">
          <a:avLst/>
        </a:prstGeom>
      </xdr:spPr>
    </xdr:pic>
    <xdr:clientData/>
  </xdr:twoCellAnchor>
  <xdr:twoCellAnchor>
    <xdr:from>
      <xdr:col>3</xdr:col>
      <xdr:colOff>286384</xdr:colOff>
      <xdr:row>27</xdr:row>
      <xdr:rowOff>694765</xdr:rowOff>
    </xdr:from>
    <xdr:to>
      <xdr:col>3</xdr:col>
      <xdr:colOff>1220263</xdr:colOff>
      <xdr:row>29</xdr:row>
      <xdr:rowOff>2402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A99D4414-6422-42D1-96D4-283662A337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87502" y="23745265"/>
          <a:ext cx="933879" cy="719578"/>
        </a:xfrm>
        <a:prstGeom prst="rect">
          <a:avLst/>
        </a:prstGeom>
      </xdr:spPr>
    </xdr:pic>
    <xdr:clientData/>
  </xdr:twoCellAnchor>
  <xdr:twoCellAnchor>
    <xdr:from>
      <xdr:col>3</xdr:col>
      <xdr:colOff>448127</xdr:colOff>
      <xdr:row>29</xdr:row>
      <xdr:rowOff>19025</xdr:rowOff>
    </xdr:from>
    <xdr:to>
      <xdr:col>3</xdr:col>
      <xdr:colOff>1089399</xdr:colOff>
      <xdr:row>29</xdr:row>
      <xdr:rowOff>694765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5CE30634-6AE1-4099-8F68-31FE5B027A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9245" y="24481466"/>
          <a:ext cx="641272" cy="675740"/>
        </a:xfrm>
        <a:prstGeom prst="rect">
          <a:avLst/>
        </a:prstGeom>
      </xdr:spPr>
    </xdr:pic>
    <xdr:clientData/>
  </xdr:twoCellAnchor>
  <xdr:twoCellAnchor>
    <xdr:from>
      <xdr:col>3</xdr:col>
      <xdr:colOff>460902</xdr:colOff>
      <xdr:row>30</xdr:row>
      <xdr:rowOff>89439</xdr:rowOff>
    </xdr:from>
    <xdr:to>
      <xdr:col>3</xdr:col>
      <xdr:colOff>829257</xdr:colOff>
      <xdr:row>31</xdr:row>
      <xdr:rowOff>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7F61CF72-5688-494B-92D0-48A1D48ACB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54343" y="26524115"/>
          <a:ext cx="368355" cy="650183"/>
        </a:xfrm>
        <a:prstGeom prst="rect">
          <a:avLst/>
        </a:prstGeom>
      </xdr:spPr>
    </xdr:pic>
    <xdr:clientData/>
  </xdr:twoCellAnchor>
  <xdr:twoCellAnchor>
    <xdr:from>
      <xdr:col>3</xdr:col>
      <xdr:colOff>644017</xdr:colOff>
      <xdr:row>35</xdr:row>
      <xdr:rowOff>47583</xdr:rowOff>
    </xdr:from>
    <xdr:to>
      <xdr:col>3</xdr:col>
      <xdr:colOff>841568</xdr:colOff>
      <xdr:row>35</xdr:row>
      <xdr:rowOff>627528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F6304082-0E7A-4017-AD14-284041A98E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152" t="12878" r="35907" b="8936"/>
        <a:stretch/>
      </xdr:blipFill>
      <xdr:spPr>
        <a:xfrm rot="2068219">
          <a:off x="7345135" y="29115642"/>
          <a:ext cx="197551" cy="579945"/>
        </a:xfrm>
        <a:prstGeom prst="rect">
          <a:avLst/>
        </a:prstGeom>
      </xdr:spPr>
    </xdr:pic>
    <xdr:clientData/>
  </xdr:twoCellAnchor>
  <xdr:twoCellAnchor>
    <xdr:from>
      <xdr:col>3</xdr:col>
      <xdr:colOff>321060</xdr:colOff>
      <xdr:row>33</xdr:row>
      <xdr:rowOff>76770</xdr:rowOff>
    </xdr:from>
    <xdr:to>
      <xdr:col>3</xdr:col>
      <xdr:colOff>1089164</xdr:colOff>
      <xdr:row>33</xdr:row>
      <xdr:rowOff>784411</xdr:rowOff>
    </xdr:to>
    <xdr:grpSp>
      <xdr:nvGrpSpPr>
        <xdr:cNvPr id="75" name="그룹 74">
          <a:extLst>
            <a:ext uri="{FF2B5EF4-FFF2-40B4-BE49-F238E27FC236}">
              <a16:creationId xmlns:a16="http://schemas.microsoft.com/office/drawing/2014/main" id="{A377F507-D0B3-4AB1-9527-C33DDAEF6D59}"/>
            </a:ext>
          </a:extLst>
        </xdr:cNvPr>
        <xdr:cNvGrpSpPr/>
      </xdr:nvGrpSpPr>
      <xdr:grpSpPr>
        <a:xfrm>
          <a:off x="3200972" y="25088299"/>
          <a:ext cx="768104" cy="707641"/>
          <a:chOff x="7022178" y="27632035"/>
          <a:chExt cx="768104" cy="707641"/>
        </a:xfrm>
      </xdr:grpSpPr>
      <xdr:pic>
        <xdr:nvPicPr>
          <xdr:cNvPr id="26" name="그림 25">
            <a:extLst>
              <a:ext uri="{FF2B5EF4-FFF2-40B4-BE49-F238E27FC236}">
                <a16:creationId xmlns:a16="http://schemas.microsoft.com/office/drawing/2014/main" id="{968263B5-17CE-4B27-9DA5-16C006A529C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0"/>
          <a:stretch>
            <a:fillRect/>
          </a:stretch>
        </xdr:blipFill>
        <xdr:spPr>
          <a:xfrm>
            <a:off x="7446423" y="27632035"/>
            <a:ext cx="343859" cy="696435"/>
          </a:xfrm>
          <a:prstGeom prst="rect">
            <a:avLst/>
          </a:prstGeom>
        </xdr:spPr>
      </xdr:pic>
      <xdr:pic>
        <xdr:nvPicPr>
          <xdr:cNvPr id="27" name="그림 26">
            <a:extLst>
              <a:ext uri="{FF2B5EF4-FFF2-40B4-BE49-F238E27FC236}">
                <a16:creationId xmlns:a16="http://schemas.microsoft.com/office/drawing/2014/main" id="{7B49388F-2F35-409A-9FD3-02DCB0ED558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1"/>
          <a:stretch>
            <a:fillRect/>
          </a:stretch>
        </xdr:blipFill>
        <xdr:spPr>
          <a:xfrm>
            <a:off x="7022178" y="27680815"/>
            <a:ext cx="321397" cy="658861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261545</xdr:colOff>
      <xdr:row>32</xdr:row>
      <xdr:rowOff>37428</xdr:rowOff>
    </xdr:from>
    <xdr:to>
      <xdr:col>3</xdr:col>
      <xdr:colOff>1134130</xdr:colOff>
      <xdr:row>33</xdr:row>
      <xdr:rowOff>0</xdr:rowOff>
    </xdr:to>
    <xdr:grpSp>
      <xdr:nvGrpSpPr>
        <xdr:cNvPr id="74" name="그룹 73">
          <a:extLst>
            <a:ext uri="{FF2B5EF4-FFF2-40B4-BE49-F238E27FC236}">
              <a16:creationId xmlns:a16="http://schemas.microsoft.com/office/drawing/2014/main" id="{38D098D1-53A8-40E0-BFE4-C6B5767F759A}"/>
            </a:ext>
          </a:extLst>
        </xdr:cNvPr>
        <xdr:cNvGrpSpPr/>
      </xdr:nvGrpSpPr>
      <xdr:grpSpPr>
        <a:xfrm>
          <a:off x="3141457" y="24253340"/>
          <a:ext cx="872585" cy="758189"/>
          <a:chOff x="6962663" y="26797075"/>
          <a:chExt cx="872585" cy="758190"/>
        </a:xfrm>
      </xdr:grpSpPr>
      <xdr:pic>
        <xdr:nvPicPr>
          <xdr:cNvPr id="23" name="그림 22">
            <a:extLst>
              <a:ext uri="{FF2B5EF4-FFF2-40B4-BE49-F238E27FC236}">
                <a16:creationId xmlns:a16="http://schemas.microsoft.com/office/drawing/2014/main" id="{A72006ED-574C-4357-B64C-7682C8942C7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258222" y="26797075"/>
            <a:ext cx="577026" cy="758190"/>
          </a:xfrm>
          <a:prstGeom prst="rect">
            <a:avLst/>
          </a:prstGeom>
        </xdr:spPr>
      </xdr:pic>
      <xdr:pic>
        <xdr:nvPicPr>
          <xdr:cNvPr id="28" name="그림 27" descr="C:\Users\user\AppData\Local\Packages\Microsoft.Windows.Photos_8wekyb3d8bbwe\TempState\ShareServiceTempFolder\닥터엘시아_비타민 씨 부스팅 세럼_누끼_단상자 (1).jpeg">
            <a:extLst>
              <a:ext uri="{FF2B5EF4-FFF2-40B4-BE49-F238E27FC236}">
                <a16:creationId xmlns:a16="http://schemas.microsoft.com/office/drawing/2014/main" id="{243981F3-7D81-4365-B61D-46E691847FED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6962663" y="26836184"/>
            <a:ext cx="344040" cy="71908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 editAs="oneCell">
    <xdr:from>
      <xdr:col>3</xdr:col>
      <xdr:colOff>402350</xdr:colOff>
      <xdr:row>44</xdr:row>
      <xdr:rowOff>93339</xdr:rowOff>
    </xdr:from>
    <xdr:to>
      <xdr:col>3</xdr:col>
      <xdr:colOff>997258</xdr:colOff>
      <xdr:row>44</xdr:row>
      <xdr:rowOff>602896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D3686001-64C1-4CF5-B5D3-DFEF11C6B0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7103468" y="35862515"/>
          <a:ext cx="594908" cy="509557"/>
        </a:xfrm>
        <a:prstGeom prst="rect">
          <a:avLst/>
        </a:prstGeom>
      </xdr:spPr>
    </xdr:pic>
    <xdr:clientData/>
  </xdr:twoCellAnchor>
  <xdr:twoCellAnchor>
    <xdr:from>
      <xdr:col>3</xdr:col>
      <xdr:colOff>180732</xdr:colOff>
      <xdr:row>25</xdr:row>
      <xdr:rowOff>88651</xdr:rowOff>
    </xdr:from>
    <xdr:to>
      <xdr:col>3</xdr:col>
      <xdr:colOff>1277470</xdr:colOff>
      <xdr:row>25</xdr:row>
      <xdr:rowOff>671360</xdr:rowOff>
    </xdr:to>
    <xdr:grpSp>
      <xdr:nvGrpSpPr>
        <xdr:cNvPr id="72" name="그룹 71">
          <a:extLst>
            <a:ext uri="{FF2B5EF4-FFF2-40B4-BE49-F238E27FC236}">
              <a16:creationId xmlns:a16="http://schemas.microsoft.com/office/drawing/2014/main" id="{B740C59D-EB4F-4356-81E0-4F8C66F1B04D}"/>
            </a:ext>
          </a:extLst>
        </xdr:cNvPr>
        <xdr:cNvGrpSpPr/>
      </xdr:nvGrpSpPr>
      <xdr:grpSpPr>
        <a:xfrm>
          <a:off x="3060644" y="19205886"/>
          <a:ext cx="1096738" cy="582709"/>
          <a:chOff x="6758586" y="21480680"/>
          <a:chExt cx="1096738" cy="582709"/>
        </a:xfrm>
      </xdr:grpSpPr>
      <xdr:pic>
        <xdr:nvPicPr>
          <xdr:cNvPr id="30" name="그림 29">
            <a:extLst>
              <a:ext uri="{FF2B5EF4-FFF2-40B4-BE49-F238E27FC236}">
                <a16:creationId xmlns:a16="http://schemas.microsoft.com/office/drawing/2014/main" id="{DB549614-46C3-457B-B839-CFDB0D510E4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5"/>
          <a:stretch>
            <a:fillRect/>
          </a:stretch>
        </xdr:blipFill>
        <xdr:spPr>
          <a:xfrm>
            <a:off x="7411601" y="21508343"/>
            <a:ext cx="443723" cy="524353"/>
          </a:xfrm>
          <a:prstGeom prst="rect">
            <a:avLst/>
          </a:prstGeom>
        </xdr:spPr>
      </xdr:pic>
      <xdr:pic>
        <xdr:nvPicPr>
          <xdr:cNvPr id="31" name="그림 30">
            <a:extLst>
              <a:ext uri="{FF2B5EF4-FFF2-40B4-BE49-F238E27FC236}">
                <a16:creationId xmlns:a16="http://schemas.microsoft.com/office/drawing/2014/main" id="{ACB1EE62-C130-4115-95C9-793B4CA2A41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6"/>
          <a:stretch>
            <a:fillRect/>
          </a:stretch>
        </xdr:blipFill>
        <xdr:spPr>
          <a:xfrm>
            <a:off x="6758586" y="21480680"/>
            <a:ext cx="581364" cy="582709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300200</xdr:colOff>
      <xdr:row>31</xdr:row>
      <xdr:rowOff>98825</xdr:rowOff>
    </xdr:from>
    <xdr:to>
      <xdr:col>3</xdr:col>
      <xdr:colOff>1045007</xdr:colOff>
      <xdr:row>31</xdr:row>
      <xdr:rowOff>711190</xdr:rowOff>
    </xdr:to>
    <xdr:grpSp>
      <xdr:nvGrpSpPr>
        <xdr:cNvPr id="73" name="그룹 72">
          <a:extLst>
            <a:ext uri="{FF2B5EF4-FFF2-40B4-BE49-F238E27FC236}">
              <a16:creationId xmlns:a16="http://schemas.microsoft.com/office/drawing/2014/main" id="{6BB13CFE-318F-4A74-9CAE-68A04AA3E304}"/>
            </a:ext>
          </a:extLst>
        </xdr:cNvPr>
        <xdr:cNvGrpSpPr/>
      </xdr:nvGrpSpPr>
      <xdr:grpSpPr>
        <a:xfrm>
          <a:off x="3180112" y="23519119"/>
          <a:ext cx="744807" cy="612365"/>
          <a:chOff x="7001318" y="26062854"/>
          <a:chExt cx="744807" cy="612365"/>
        </a:xfrm>
      </xdr:grpSpPr>
      <xdr:pic>
        <xdr:nvPicPr>
          <xdr:cNvPr id="32" name="그림 31" descr="C:\Users\user\AppData\Local\Packages\Microsoft.Windows.Photos_8wekyb3d8bbwe\TempState\ShareServiceTempFolder\닥터엘시아_0.1% 젠틀 레티놀 세럼_단상자.jpeg">
            <a:extLst>
              <a:ext uri="{FF2B5EF4-FFF2-40B4-BE49-F238E27FC236}">
                <a16:creationId xmlns:a16="http://schemas.microsoft.com/office/drawing/2014/main" id="{99CFB7A0-BF05-495A-80F8-8B7A5AD61F6D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001318" y="26062854"/>
            <a:ext cx="301627" cy="612365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33" name="그림 32" descr="C:\Users\user\AppData\Local\Packages\Microsoft.Windows.Photos_8wekyb3d8bbwe\TempState\ShareServiceTempFolder\닥터엘시아_0.1% 젠틀 레티놀 세럼_용기.jpeg">
            <a:extLst>
              <a:ext uri="{FF2B5EF4-FFF2-40B4-BE49-F238E27FC236}">
                <a16:creationId xmlns:a16="http://schemas.microsoft.com/office/drawing/2014/main" id="{62CFE74D-8404-46D9-83F2-3F7B3650AEB8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461205" y="26080677"/>
            <a:ext cx="284920" cy="578116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 editAs="oneCell">
    <xdr:from>
      <xdr:col>3</xdr:col>
      <xdr:colOff>275278</xdr:colOff>
      <xdr:row>42</xdr:row>
      <xdr:rowOff>127472</xdr:rowOff>
    </xdr:from>
    <xdr:to>
      <xdr:col>3</xdr:col>
      <xdr:colOff>1172918</xdr:colOff>
      <xdr:row>42</xdr:row>
      <xdr:rowOff>739262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81298CFA-A94A-4C4E-BD60-1BF2B964BA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703607">
          <a:off x="7119321" y="33893547"/>
          <a:ext cx="611790" cy="897640"/>
        </a:xfrm>
        <a:prstGeom prst="rect">
          <a:avLst/>
        </a:prstGeom>
      </xdr:spPr>
    </xdr:pic>
    <xdr:clientData/>
  </xdr:twoCellAnchor>
  <xdr:oneCellAnchor>
    <xdr:from>
      <xdr:col>3</xdr:col>
      <xdr:colOff>406384</xdr:colOff>
      <xdr:row>45</xdr:row>
      <xdr:rowOff>71745</xdr:rowOff>
    </xdr:from>
    <xdr:ext cx="582406" cy="533373"/>
    <xdr:pic>
      <xdr:nvPicPr>
        <xdr:cNvPr id="36" name="그림 35">
          <a:extLst>
            <a:ext uri="{FF2B5EF4-FFF2-40B4-BE49-F238E27FC236}">
              <a16:creationId xmlns:a16="http://schemas.microsoft.com/office/drawing/2014/main" id="{048F5798-5D32-4238-9E10-D0753B4E61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7107502" y="36502069"/>
          <a:ext cx="582406" cy="533373"/>
        </a:xfrm>
        <a:prstGeom prst="rect">
          <a:avLst/>
        </a:prstGeom>
      </xdr:spPr>
    </xdr:pic>
    <xdr:clientData/>
  </xdr:oneCellAnchor>
  <xdr:twoCellAnchor>
    <xdr:from>
      <xdr:col>3</xdr:col>
      <xdr:colOff>170889</xdr:colOff>
      <xdr:row>26</xdr:row>
      <xdr:rowOff>68417</xdr:rowOff>
    </xdr:from>
    <xdr:to>
      <xdr:col>3</xdr:col>
      <xdr:colOff>1334934</xdr:colOff>
      <xdr:row>26</xdr:row>
      <xdr:rowOff>576207</xdr:rowOff>
    </xdr:to>
    <xdr:grpSp>
      <xdr:nvGrpSpPr>
        <xdr:cNvPr id="71" name="그룹 70">
          <a:extLst>
            <a:ext uri="{FF2B5EF4-FFF2-40B4-BE49-F238E27FC236}">
              <a16:creationId xmlns:a16="http://schemas.microsoft.com/office/drawing/2014/main" id="{88AB4727-A473-4A36-A789-EF1517E919CA}"/>
            </a:ext>
          </a:extLst>
        </xdr:cNvPr>
        <xdr:cNvGrpSpPr/>
      </xdr:nvGrpSpPr>
      <xdr:grpSpPr>
        <a:xfrm>
          <a:off x="3050801" y="19880417"/>
          <a:ext cx="1164045" cy="507790"/>
          <a:chOff x="6782360" y="22177623"/>
          <a:chExt cx="1164045" cy="507790"/>
        </a:xfrm>
      </xdr:grpSpPr>
      <xdr:pic>
        <xdr:nvPicPr>
          <xdr:cNvPr id="37" name="그림 36">
            <a:extLst>
              <a:ext uri="{FF2B5EF4-FFF2-40B4-BE49-F238E27FC236}">
                <a16:creationId xmlns:a16="http://schemas.microsoft.com/office/drawing/2014/main" id="{F24DEC44-0908-40E0-8C4B-32056E9C25D9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0588" t="27696" r="18260" b="23285"/>
          <a:stretch>
            <a:fillRect/>
          </a:stretch>
        </xdr:blipFill>
        <xdr:spPr>
          <a:xfrm>
            <a:off x="7417863" y="22254883"/>
            <a:ext cx="528542" cy="430530"/>
          </a:xfrm>
          <a:prstGeom prst="rect">
            <a:avLst/>
          </a:prstGeom>
        </xdr:spPr>
      </xdr:pic>
      <xdr:pic>
        <xdr:nvPicPr>
          <xdr:cNvPr id="38" name="그림 37">
            <a:extLst>
              <a:ext uri="{FF2B5EF4-FFF2-40B4-BE49-F238E27FC236}">
                <a16:creationId xmlns:a16="http://schemas.microsoft.com/office/drawing/2014/main" id="{D8FD1F95-B6E8-4D6A-B93D-3880361AA1C6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7108" t="10416" r="7353" b="10907"/>
          <a:stretch>
            <a:fillRect/>
          </a:stretch>
        </xdr:blipFill>
        <xdr:spPr>
          <a:xfrm>
            <a:off x="6782360" y="22177623"/>
            <a:ext cx="560070" cy="502412"/>
          </a:xfrm>
          <a:prstGeom prst="rect">
            <a:avLst/>
          </a:prstGeom>
        </xdr:spPr>
      </xdr:pic>
    </xdr:grpSp>
    <xdr:clientData/>
  </xdr:twoCellAnchor>
  <xdr:twoCellAnchor editAs="oneCell">
    <xdr:from>
      <xdr:col>3</xdr:col>
      <xdr:colOff>484828</xdr:colOff>
      <xdr:row>47</xdr:row>
      <xdr:rowOff>105363</xdr:rowOff>
    </xdr:from>
    <xdr:to>
      <xdr:col>3</xdr:col>
      <xdr:colOff>1065329</xdr:colOff>
      <xdr:row>47</xdr:row>
      <xdr:rowOff>599643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C5594D23-46C2-42DA-A6D1-46CDC99353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7185946" y="37857981"/>
          <a:ext cx="580501" cy="494280"/>
        </a:xfrm>
        <a:prstGeom prst="rect">
          <a:avLst/>
        </a:prstGeom>
      </xdr:spPr>
    </xdr:pic>
    <xdr:clientData/>
  </xdr:twoCellAnchor>
  <xdr:oneCellAnchor>
    <xdr:from>
      <xdr:col>3</xdr:col>
      <xdr:colOff>413556</xdr:colOff>
      <xdr:row>46</xdr:row>
      <xdr:rowOff>59719</xdr:rowOff>
    </xdr:from>
    <xdr:ext cx="593003" cy="505075"/>
    <xdr:pic>
      <xdr:nvPicPr>
        <xdr:cNvPr id="40" name="그림 39">
          <a:extLst>
            <a:ext uri="{FF2B5EF4-FFF2-40B4-BE49-F238E27FC236}">
              <a16:creationId xmlns:a16="http://schemas.microsoft.com/office/drawing/2014/main" id="{47C8358B-53AE-414D-98DD-6C0691E33B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7114674" y="37151190"/>
          <a:ext cx="593003" cy="505075"/>
        </a:xfrm>
        <a:prstGeom prst="rect">
          <a:avLst/>
        </a:prstGeom>
      </xdr:spPr>
    </xdr:pic>
    <xdr:clientData/>
  </xdr:oneCellAnchor>
  <xdr:twoCellAnchor>
    <xdr:from>
      <xdr:col>3</xdr:col>
      <xdr:colOff>515468</xdr:colOff>
      <xdr:row>3</xdr:row>
      <xdr:rowOff>56030</xdr:rowOff>
    </xdr:from>
    <xdr:to>
      <xdr:col>3</xdr:col>
      <xdr:colOff>771689</xdr:colOff>
      <xdr:row>4</xdr:row>
      <xdr:rowOff>0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887BB4B2-1550-4680-B09D-022D343FF4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126" t="14760" r="38317" b="15115"/>
        <a:stretch/>
      </xdr:blipFill>
      <xdr:spPr>
        <a:xfrm rot="2431871">
          <a:off x="6308909" y="3361765"/>
          <a:ext cx="256221" cy="666384"/>
        </a:xfrm>
        <a:prstGeom prst="rect">
          <a:avLst/>
        </a:prstGeom>
      </xdr:spPr>
    </xdr:pic>
    <xdr:clientData/>
  </xdr:twoCellAnchor>
  <xdr:twoCellAnchor editAs="oneCell">
    <xdr:from>
      <xdr:col>3</xdr:col>
      <xdr:colOff>369793</xdr:colOff>
      <xdr:row>4</xdr:row>
      <xdr:rowOff>212910</xdr:rowOff>
    </xdr:from>
    <xdr:to>
      <xdr:col>3</xdr:col>
      <xdr:colOff>699671</xdr:colOff>
      <xdr:row>4</xdr:row>
      <xdr:rowOff>935183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6DC65A15-7273-43F0-92BB-CFD0537312D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182" t="28611" r="31679" b="6009"/>
        <a:stretch>
          <a:fillRect/>
        </a:stretch>
      </xdr:blipFill>
      <xdr:spPr>
        <a:xfrm>
          <a:off x="7070911" y="3922057"/>
          <a:ext cx="329878" cy="722273"/>
        </a:xfrm>
        <a:prstGeom prst="rect">
          <a:avLst/>
        </a:prstGeom>
      </xdr:spPr>
    </xdr:pic>
    <xdr:clientData/>
  </xdr:twoCellAnchor>
  <xdr:twoCellAnchor editAs="oneCell">
    <xdr:from>
      <xdr:col>3</xdr:col>
      <xdr:colOff>470647</xdr:colOff>
      <xdr:row>5</xdr:row>
      <xdr:rowOff>92849</xdr:rowOff>
    </xdr:from>
    <xdr:to>
      <xdr:col>3</xdr:col>
      <xdr:colOff>682909</xdr:colOff>
      <xdr:row>5</xdr:row>
      <xdr:rowOff>825145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8EC738D4-278D-45E7-A099-79073518D6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098" t="11779" r="34422" b="7699"/>
        <a:stretch>
          <a:fillRect/>
        </a:stretch>
      </xdr:blipFill>
      <xdr:spPr>
        <a:xfrm>
          <a:off x="7171765" y="4832937"/>
          <a:ext cx="212262" cy="732296"/>
        </a:xfrm>
        <a:prstGeom prst="rect">
          <a:avLst/>
        </a:prstGeom>
      </xdr:spPr>
    </xdr:pic>
    <xdr:clientData/>
  </xdr:twoCellAnchor>
  <xdr:twoCellAnchor editAs="oneCell">
    <xdr:from>
      <xdr:col>3</xdr:col>
      <xdr:colOff>392205</xdr:colOff>
      <xdr:row>6</xdr:row>
      <xdr:rowOff>145677</xdr:rowOff>
    </xdr:from>
    <xdr:to>
      <xdr:col>3</xdr:col>
      <xdr:colOff>832985</xdr:colOff>
      <xdr:row>6</xdr:row>
      <xdr:rowOff>757145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A00A83A5-2E01-4FA8-9123-D8960E398D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7093323" y="5759824"/>
          <a:ext cx="440780" cy="611468"/>
        </a:xfrm>
        <a:prstGeom prst="rect">
          <a:avLst/>
        </a:prstGeom>
      </xdr:spPr>
    </xdr:pic>
    <xdr:clientData/>
  </xdr:twoCellAnchor>
  <xdr:twoCellAnchor editAs="oneCell">
    <xdr:from>
      <xdr:col>3</xdr:col>
      <xdr:colOff>442607</xdr:colOff>
      <xdr:row>7</xdr:row>
      <xdr:rowOff>60874</xdr:rowOff>
    </xdr:from>
    <xdr:to>
      <xdr:col>3</xdr:col>
      <xdr:colOff>739589</xdr:colOff>
      <xdr:row>7</xdr:row>
      <xdr:rowOff>725135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BE49FE8D-40E7-4AF4-B269-389A6A1BDF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36048" y="6862845"/>
          <a:ext cx="296982" cy="664261"/>
        </a:xfrm>
        <a:prstGeom prst="rect">
          <a:avLst/>
        </a:prstGeom>
      </xdr:spPr>
    </xdr:pic>
    <xdr:clientData/>
  </xdr:twoCellAnchor>
  <xdr:twoCellAnchor editAs="oneCell">
    <xdr:from>
      <xdr:col>3</xdr:col>
      <xdr:colOff>471432</xdr:colOff>
      <xdr:row>8</xdr:row>
      <xdr:rowOff>28382</xdr:rowOff>
    </xdr:from>
    <xdr:to>
      <xdr:col>3</xdr:col>
      <xdr:colOff>701610</xdr:colOff>
      <xdr:row>9</xdr:row>
      <xdr:rowOff>78837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F7C9F3FC-C804-439B-A478-FDE1DD563B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328277">
          <a:off x="6264873" y="7637176"/>
          <a:ext cx="230178" cy="801249"/>
        </a:xfrm>
        <a:prstGeom prst="rect">
          <a:avLst/>
        </a:prstGeom>
      </xdr:spPr>
    </xdr:pic>
    <xdr:clientData/>
  </xdr:twoCellAnchor>
  <xdr:twoCellAnchor editAs="oneCell">
    <xdr:from>
      <xdr:col>3</xdr:col>
      <xdr:colOff>309214</xdr:colOff>
      <xdr:row>9</xdr:row>
      <xdr:rowOff>1</xdr:rowOff>
    </xdr:from>
    <xdr:to>
      <xdr:col>3</xdr:col>
      <xdr:colOff>895912</xdr:colOff>
      <xdr:row>10</xdr:row>
      <xdr:rowOff>22413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B751D4C7-F755-4F7C-BE99-87C6D5B86A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10332" y="8348383"/>
          <a:ext cx="586698" cy="773206"/>
        </a:xfrm>
        <a:prstGeom prst="rect">
          <a:avLst/>
        </a:prstGeom>
      </xdr:spPr>
    </xdr:pic>
    <xdr:clientData/>
  </xdr:twoCellAnchor>
  <xdr:twoCellAnchor editAs="oneCell">
    <xdr:from>
      <xdr:col>3</xdr:col>
      <xdr:colOff>409574</xdr:colOff>
      <xdr:row>10</xdr:row>
      <xdr:rowOff>72255</xdr:rowOff>
    </xdr:from>
    <xdr:to>
      <xdr:col>3</xdr:col>
      <xdr:colOff>839881</xdr:colOff>
      <xdr:row>10</xdr:row>
      <xdr:rowOff>638736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52021966-CB08-41A6-BC36-863204232A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7110692" y="9171431"/>
          <a:ext cx="430307" cy="566481"/>
        </a:xfrm>
        <a:prstGeom prst="rect">
          <a:avLst/>
        </a:prstGeom>
      </xdr:spPr>
    </xdr:pic>
    <xdr:clientData/>
  </xdr:twoCellAnchor>
  <xdr:twoCellAnchor>
    <xdr:from>
      <xdr:col>3</xdr:col>
      <xdr:colOff>297416</xdr:colOff>
      <xdr:row>15</xdr:row>
      <xdr:rowOff>39584</xdr:rowOff>
    </xdr:from>
    <xdr:to>
      <xdr:col>3</xdr:col>
      <xdr:colOff>918882</xdr:colOff>
      <xdr:row>15</xdr:row>
      <xdr:rowOff>784412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FBDA0A0C-16DF-42E5-BFCA-AF3F0D306E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98534" y="13520260"/>
          <a:ext cx="621466" cy="744828"/>
        </a:xfrm>
        <a:prstGeom prst="rect">
          <a:avLst/>
        </a:prstGeom>
      </xdr:spPr>
    </xdr:pic>
    <xdr:clientData/>
  </xdr:twoCellAnchor>
  <xdr:twoCellAnchor editAs="oneCell">
    <xdr:from>
      <xdr:col>3</xdr:col>
      <xdr:colOff>407293</xdr:colOff>
      <xdr:row>11</xdr:row>
      <xdr:rowOff>48313</xdr:rowOff>
    </xdr:from>
    <xdr:to>
      <xdr:col>3</xdr:col>
      <xdr:colOff>856618</xdr:colOff>
      <xdr:row>11</xdr:row>
      <xdr:rowOff>741584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8197FF0E-E91D-47AE-A27A-1D70249A50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6198493" y="10278163"/>
          <a:ext cx="449325" cy="688228"/>
        </a:xfrm>
        <a:prstGeom prst="rect">
          <a:avLst/>
        </a:prstGeom>
      </xdr:spPr>
    </xdr:pic>
    <xdr:clientData/>
  </xdr:twoCellAnchor>
  <xdr:twoCellAnchor editAs="oneCell">
    <xdr:from>
      <xdr:col>3</xdr:col>
      <xdr:colOff>397539</xdr:colOff>
      <xdr:row>12</xdr:row>
      <xdr:rowOff>49116</xdr:rowOff>
    </xdr:from>
    <xdr:to>
      <xdr:col>3</xdr:col>
      <xdr:colOff>844611</xdr:colOff>
      <xdr:row>12</xdr:row>
      <xdr:rowOff>744329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66C338E6-9DC2-4D5A-9EA6-FCD23E5D12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6200462" y="10995539"/>
          <a:ext cx="447072" cy="683576"/>
        </a:xfrm>
        <a:prstGeom prst="rect">
          <a:avLst/>
        </a:prstGeom>
      </xdr:spPr>
    </xdr:pic>
    <xdr:clientData/>
  </xdr:twoCellAnchor>
  <xdr:twoCellAnchor editAs="oneCell">
    <xdr:from>
      <xdr:col>3</xdr:col>
      <xdr:colOff>412803</xdr:colOff>
      <xdr:row>13</xdr:row>
      <xdr:rowOff>66219</xdr:rowOff>
    </xdr:from>
    <xdr:to>
      <xdr:col>3</xdr:col>
      <xdr:colOff>867609</xdr:colOff>
      <xdr:row>13</xdr:row>
      <xdr:rowOff>767044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C525A73B-9CA3-476B-8352-25B8D31529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6204003" y="11896269"/>
          <a:ext cx="454806" cy="695782"/>
        </a:xfrm>
        <a:prstGeom prst="rect">
          <a:avLst/>
        </a:prstGeom>
      </xdr:spPr>
    </xdr:pic>
    <xdr:clientData/>
  </xdr:twoCellAnchor>
  <xdr:twoCellAnchor editAs="oneCell">
    <xdr:from>
      <xdr:col>3</xdr:col>
      <xdr:colOff>394020</xdr:colOff>
      <xdr:row>14</xdr:row>
      <xdr:rowOff>23896</xdr:rowOff>
    </xdr:from>
    <xdr:to>
      <xdr:col>3</xdr:col>
      <xdr:colOff>851647</xdr:colOff>
      <xdr:row>14</xdr:row>
      <xdr:rowOff>769421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D5965322-F488-4EE0-BBC7-B7ED41A019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6187461" y="12742572"/>
          <a:ext cx="457627" cy="745525"/>
        </a:xfrm>
        <a:prstGeom prst="rect">
          <a:avLst/>
        </a:prstGeom>
      </xdr:spPr>
    </xdr:pic>
    <xdr:clientData/>
  </xdr:twoCellAnchor>
  <xdr:twoCellAnchor>
    <xdr:from>
      <xdr:col>3</xdr:col>
      <xdr:colOff>481771</xdr:colOff>
      <xdr:row>17</xdr:row>
      <xdr:rowOff>64509</xdr:rowOff>
    </xdr:from>
    <xdr:to>
      <xdr:col>3</xdr:col>
      <xdr:colOff>997325</xdr:colOff>
      <xdr:row>17</xdr:row>
      <xdr:rowOff>694765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1CC63F7C-FEAA-4639-AD3B-8497218E00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2889" y="15495009"/>
          <a:ext cx="515554" cy="630256"/>
        </a:xfrm>
        <a:prstGeom prst="rect">
          <a:avLst/>
        </a:prstGeom>
      </xdr:spPr>
    </xdr:pic>
    <xdr:clientData/>
  </xdr:twoCellAnchor>
  <xdr:twoCellAnchor>
    <xdr:from>
      <xdr:col>3</xdr:col>
      <xdr:colOff>686244</xdr:colOff>
      <xdr:row>18</xdr:row>
      <xdr:rowOff>62442</xdr:rowOff>
    </xdr:from>
    <xdr:to>
      <xdr:col>3</xdr:col>
      <xdr:colOff>861134</xdr:colOff>
      <xdr:row>18</xdr:row>
      <xdr:rowOff>683559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FE0DF900-A9DF-4E4F-8E1A-67C3BEAB81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262" t="14706" r="39271" b="14352"/>
        <a:stretch/>
      </xdr:blipFill>
      <xdr:spPr>
        <a:xfrm>
          <a:off x="7387362" y="16210118"/>
          <a:ext cx="174890" cy="621117"/>
        </a:xfrm>
        <a:prstGeom prst="rect">
          <a:avLst/>
        </a:prstGeom>
      </xdr:spPr>
    </xdr:pic>
    <xdr:clientData/>
  </xdr:twoCellAnchor>
  <xdr:twoCellAnchor>
    <xdr:from>
      <xdr:col>3</xdr:col>
      <xdr:colOff>641848</xdr:colOff>
      <xdr:row>19</xdr:row>
      <xdr:rowOff>55319</xdr:rowOff>
    </xdr:from>
    <xdr:to>
      <xdr:col>3</xdr:col>
      <xdr:colOff>905116</xdr:colOff>
      <xdr:row>19</xdr:row>
      <xdr:rowOff>649941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2DDD04F6-3D52-40D4-9AA3-9A243F5160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42966" y="16920172"/>
          <a:ext cx="263268" cy="594622"/>
        </a:xfrm>
        <a:prstGeom prst="rect">
          <a:avLst/>
        </a:prstGeom>
      </xdr:spPr>
    </xdr:pic>
    <xdr:clientData/>
  </xdr:twoCellAnchor>
  <xdr:twoCellAnchor>
    <xdr:from>
      <xdr:col>3</xdr:col>
      <xdr:colOff>472049</xdr:colOff>
      <xdr:row>20</xdr:row>
      <xdr:rowOff>62166</xdr:rowOff>
    </xdr:from>
    <xdr:to>
      <xdr:col>3</xdr:col>
      <xdr:colOff>1019736</xdr:colOff>
      <xdr:row>20</xdr:row>
      <xdr:rowOff>661148</xdr:rowOff>
    </xdr:to>
    <xdr:grpSp>
      <xdr:nvGrpSpPr>
        <xdr:cNvPr id="66" name="그룹 65">
          <a:extLst>
            <a:ext uri="{FF2B5EF4-FFF2-40B4-BE49-F238E27FC236}">
              <a16:creationId xmlns:a16="http://schemas.microsoft.com/office/drawing/2014/main" id="{0161D75C-84A3-4BF5-ADF3-AAD805BCE7FC}"/>
            </a:ext>
          </a:extLst>
        </xdr:cNvPr>
        <xdr:cNvGrpSpPr/>
      </xdr:nvGrpSpPr>
      <xdr:grpSpPr>
        <a:xfrm>
          <a:off x="3351961" y="15638342"/>
          <a:ext cx="547687" cy="598982"/>
          <a:chOff x="7027490" y="17644194"/>
          <a:chExt cx="547687" cy="710937"/>
        </a:xfrm>
      </xdr:grpSpPr>
      <xdr:pic>
        <xdr:nvPicPr>
          <xdr:cNvPr id="60" name="그림 59">
            <a:extLst>
              <a:ext uri="{FF2B5EF4-FFF2-40B4-BE49-F238E27FC236}">
                <a16:creationId xmlns:a16="http://schemas.microsoft.com/office/drawing/2014/main" id="{D2121CCF-931F-4852-9929-9B3D2D708B98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386800" y="17644194"/>
            <a:ext cx="188377" cy="710937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61" name="그림 60">
            <a:extLst>
              <a:ext uri="{FF2B5EF4-FFF2-40B4-BE49-F238E27FC236}">
                <a16:creationId xmlns:a16="http://schemas.microsoft.com/office/drawing/2014/main" id="{E501D046-C932-4296-9B3B-2FE9F75F7DBC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027490" y="17660470"/>
            <a:ext cx="233923" cy="683665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3</xdr:col>
      <xdr:colOff>281878</xdr:colOff>
      <xdr:row>22</xdr:row>
      <xdr:rowOff>89648</xdr:rowOff>
    </xdr:from>
    <xdr:to>
      <xdr:col>3</xdr:col>
      <xdr:colOff>1132700</xdr:colOff>
      <xdr:row>22</xdr:row>
      <xdr:rowOff>596628</xdr:rowOff>
    </xdr:to>
    <xdr:grpSp>
      <xdr:nvGrpSpPr>
        <xdr:cNvPr id="69" name="그룹 68">
          <a:extLst>
            <a:ext uri="{FF2B5EF4-FFF2-40B4-BE49-F238E27FC236}">
              <a16:creationId xmlns:a16="http://schemas.microsoft.com/office/drawing/2014/main" id="{4024A1CC-0817-4EA2-A0E0-E2BC7DE529EE}"/>
            </a:ext>
          </a:extLst>
        </xdr:cNvPr>
        <xdr:cNvGrpSpPr/>
      </xdr:nvGrpSpPr>
      <xdr:grpSpPr>
        <a:xfrm>
          <a:off x="3161790" y="17100177"/>
          <a:ext cx="850822" cy="506980"/>
          <a:chOff x="6982996" y="19106030"/>
          <a:chExt cx="850822" cy="506980"/>
        </a:xfrm>
      </xdr:grpSpPr>
      <xdr:pic>
        <xdr:nvPicPr>
          <xdr:cNvPr id="62" name="그림 61">
            <a:extLst>
              <a:ext uri="{FF2B5EF4-FFF2-40B4-BE49-F238E27FC236}">
                <a16:creationId xmlns:a16="http://schemas.microsoft.com/office/drawing/2014/main" id="{4938CC39-67F8-449F-85DB-C3A16C6BBE8B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5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481673" y="19139647"/>
            <a:ext cx="352145" cy="473363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63" name="그림 62">
            <a:extLst>
              <a:ext uri="{FF2B5EF4-FFF2-40B4-BE49-F238E27FC236}">
                <a16:creationId xmlns:a16="http://schemas.microsoft.com/office/drawing/2014/main" id="{960039D3-361E-41B6-BBFD-D60058388806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5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6982996" y="19106030"/>
            <a:ext cx="377260" cy="498787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 editAs="oneCell">
    <xdr:from>
      <xdr:col>3</xdr:col>
      <xdr:colOff>517032</xdr:colOff>
      <xdr:row>21</xdr:row>
      <xdr:rowOff>134470</xdr:rowOff>
    </xdr:from>
    <xdr:to>
      <xdr:col>3</xdr:col>
      <xdr:colOff>896599</xdr:colOff>
      <xdr:row>21</xdr:row>
      <xdr:rowOff>664460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5E02A443-1E87-4312-8B95-48870C16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8150" y="18433676"/>
          <a:ext cx="379567" cy="5299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381000</xdr:colOff>
      <xdr:row>34</xdr:row>
      <xdr:rowOff>112057</xdr:rowOff>
    </xdr:from>
    <xdr:to>
      <xdr:col>3</xdr:col>
      <xdr:colOff>1072619</xdr:colOff>
      <xdr:row>34</xdr:row>
      <xdr:rowOff>683559</xdr:rowOff>
    </xdr:to>
    <xdr:grpSp>
      <xdr:nvGrpSpPr>
        <xdr:cNvPr id="76" name="그룹 75">
          <a:extLst>
            <a:ext uri="{FF2B5EF4-FFF2-40B4-BE49-F238E27FC236}">
              <a16:creationId xmlns:a16="http://schemas.microsoft.com/office/drawing/2014/main" id="{B6817926-AF9B-4219-BC79-BB796A96A523}"/>
            </a:ext>
          </a:extLst>
        </xdr:cNvPr>
        <xdr:cNvGrpSpPr/>
      </xdr:nvGrpSpPr>
      <xdr:grpSpPr>
        <a:xfrm>
          <a:off x="3260912" y="25919204"/>
          <a:ext cx="691619" cy="571502"/>
          <a:chOff x="6992471" y="28496557"/>
          <a:chExt cx="691619" cy="632979"/>
        </a:xfrm>
      </xdr:grpSpPr>
      <xdr:pic>
        <xdr:nvPicPr>
          <xdr:cNvPr id="34" name="그림 33">
            <a:extLst>
              <a:ext uri="{FF2B5EF4-FFF2-40B4-BE49-F238E27FC236}">
                <a16:creationId xmlns:a16="http://schemas.microsoft.com/office/drawing/2014/main" id="{0206E7F1-42AF-48C1-B31C-827DBEDAB19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57489" y="28544525"/>
            <a:ext cx="226601" cy="585011"/>
          </a:xfrm>
          <a:prstGeom prst="rect">
            <a:avLst/>
          </a:prstGeom>
        </xdr:spPr>
      </xdr:pic>
      <xdr:pic>
        <xdr:nvPicPr>
          <xdr:cNvPr id="65" name="그림 64">
            <a:extLst>
              <a:ext uri="{FF2B5EF4-FFF2-40B4-BE49-F238E27FC236}">
                <a16:creationId xmlns:a16="http://schemas.microsoft.com/office/drawing/2014/main" id="{A6248A59-3A89-4045-A12A-8835883A7DC5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5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6992471" y="28496557"/>
            <a:ext cx="357108" cy="62753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3</xdr:col>
      <xdr:colOff>271339</xdr:colOff>
      <xdr:row>16</xdr:row>
      <xdr:rowOff>72596</xdr:rowOff>
    </xdr:from>
    <xdr:to>
      <xdr:col>3</xdr:col>
      <xdr:colOff>1003520</xdr:colOff>
      <xdr:row>17</xdr:row>
      <xdr:rowOff>0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E8B00884-6C70-4E0D-8BA8-C5DD2199D6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4780" y="14404920"/>
          <a:ext cx="732181" cy="734697"/>
        </a:xfrm>
        <a:prstGeom prst="rect">
          <a:avLst/>
        </a:prstGeom>
      </xdr:spPr>
    </xdr:pic>
    <xdr:clientData/>
  </xdr:twoCellAnchor>
  <xdr:twoCellAnchor editAs="oneCell">
    <xdr:from>
      <xdr:col>3</xdr:col>
      <xdr:colOff>257311</xdr:colOff>
      <xdr:row>43</xdr:row>
      <xdr:rowOff>302558</xdr:rowOff>
    </xdr:from>
    <xdr:to>
      <xdr:col>3</xdr:col>
      <xdr:colOff>1141919</xdr:colOff>
      <xdr:row>43</xdr:row>
      <xdr:rowOff>514852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1C523A1-8A25-4B2A-9688-823328B313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3016151">
          <a:off x="7294586" y="34671019"/>
          <a:ext cx="212294" cy="884608"/>
        </a:xfrm>
        <a:prstGeom prst="rect">
          <a:avLst/>
        </a:prstGeom>
      </xdr:spPr>
    </xdr:pic>
    <xdr:clientData/>
  </xdr:twoCellAnchor>
  <xdr:twoCellAnchor editAs="oneCell">
    <xdr:from>
      <xdr:col>3</xdr:col>
      <xdr:colOff>606073</xdr:colOff>
      <xdr:row>37</xdr:row>
      <xdr:rowOff>11208</xdr:rowOff>
    </xdr:from>
    <xdr:to>
      <xdr:col>3</xdr:col>
      <xdr:colOff>821569</xdr:colOff>
      <xdr:row>38</xdr:row>
      <xdr:rowOff>0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F8EE8E18-9D65-4076-83F1-47D0392089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7307191" y="30513620"/>
          <a:ext cx="215496" cy="705969"/>
        </a:xfrm>
        <a:prstGeom prst="rect">
          <a:avLst/>
        </a:prstGeom>
      </xdr:spPr>
    </xdr:pic>
    <xdr:clientData/>
  </xdr:twoCellAnchor>
  <xdr:twoCellAnchor editAs="oneCell">
    <xdr:from>
      <xdr:col>3</xdr:col>
      <xdr:colOff>437029</xdr:colOff>
      <xdr:row>35</xdr:row>
      <xdr:rowOff>661146</xdr:rowOff>
    </xdr:from>
    <xdr:to>
      <xdr:col>3</xdr:col>
      <xdr:colOff>979393</xdr:colOff>
      <xdr:row>37</xdr:row>
      <xdr:rowOff>44822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667C6DF1-45FB-417D-9429-E53802CF05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38147" y="29729205"/>
          <a:ext cx="542364" cy="8180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DL145"/>
  <sheetViews>
    <sheetView tabSelected="1" topLeftCell="B1" zoomScale="85" zoomScaleNormal="85" workbookViewId="0">
      <pane xSplit="1" ySplit="3" topLeftCell="C4" activePane="bottomRight" state="frozen"/>
      <selection activeCell="B1" sqref="B1"/>
      <selection pane="topRight" activeCell="C1" sqref="C1"/>
      <selection pane="bottomLeft" activeCell="B6" sqref="B6"/>
      <selection pane="bottomRight" activeCell="B1" sqref="B1:P1"/>
    </sheetView>
  </sheetViews>
  <sheetFormatPr defaultColWidth="9" defaultRowHeight="17.25"/>
  <cols>
    <col min="1" max="1" width="9" style="1"/>
    <col min="2" max="2" width="7.5" style="3" customWidth="1"/>
    <col min="3" max="3" width="21.25" style="3" bestFit="1" customWidth="1"/>
    <col min="4" max="4" width="19.5" style="3" bestFit="1" customWidth="1"/>
    <col min="5" max="5" width="54.875" style="55" customWidth="1"/>
    <col min="6" max="6" width="10" style="3" customWidth="1"/>
    <col min="7" max="7" width="15.125" style="3" customWidth="1"/>
    <col min="8" max="8" width="16" style="3" customWidth="1"/>
    <col min="9" max="9" width="17" style="3" bestFit="1" customWidth="1"/>
    <col min="10" max="10" width="15.75" style="3" bestFit="1" customWidth="1"/>
    <col min="11" max="11" width="16.25" style="3" bestFit="1" customWidth="1"/>
    <col min="12" max="12" width="11.625" style="3" customWidth="1"/>
    <col min="13" max="13" width="12.5" style="3" customWidth="1"/>
    <col min="14" max="14" width="12.5" style="19" customWidth="1"/>
    <col min="15" max="16" width="12.5" style="3" customWidth="1"/>
    <col min="17" max="116" width="9" style="2"/>
    <col min="117" max="16384" width="9" style="1"/>
  </cols>
  <sheetData>
    <row r="1" spans="2:116" ht="75" customHeight="1">
      <c r="B1" s="61" t="s">
        <v>231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</row>
    <row r="2" spans="2:116" ht="21.75" customHeight="1">
      <c r="B2" s="56"/>
      <c r="C2" s="57" t="s">
        <v>230</v>
      </c>
      <c r="D2" s="58"/>
      <c r="E2" s="59"/>
      <c r="F2" s="58"/>
      <c r="G2" s="58"/>
      <c r="H2" s="58"/>
      <c r="I2" s="58"/>
      <c r="J2" s="58"/>
      <c r="K2" s="58"/>
      <c r="L2" s="58"/>
      <c r="M2" s="58"/>
      <c r="N2" s="58"/>
      <c r="O2" s="60">
        <v>1300</v>
      </c>
      <c r="P2" s="58"/>
    </row>
    <row r="3" spans="2:116" ht="33">
      <c r="B3" s="41" t="s">
        <v>0</v>
      </c>
      <c r="C3" s="42" t="s">
        <v>1</v>
      </c>
      <c r="D3" s="41" t="s">
        <v>4</v>
      </c>
      <c r="E3" s="43" t="s">
        <v>5</v>
      </c>
      <c r="F3" s="44" t="s">
        <v>223</v>
      </c>
      <c r="G3" s="44" t="s">
        <v>224</v>
      </c>
      <c r="H3" s="45" t="s">
        <v>225</v>
      </c>
      <c r="I3" s="42" t="s">
        <v>43</v>
      </c>
      <c r="J3" s="42" t="s">
        <v>2</v>
      </c>
      <c r="K3" s="42" t="s">
        <v>3</v>
      </c>
      <c r="L3" s="21" t="s">
        <v>41</v>
      </c>
      <c r="M3" s="46" t="s">
        <v>229</v>
      </c>
      <c r="N3" s="37" t="s">
        <v>226</v>
      </c>
      <c r="O3" s="38" t="s">
        <v>227</v>
      </c>
      <c r="P3" s="33" t="s">
        <v>228</v>
      </c>
    </row>
    <row r="4" spans="2:116" s="4" customFormat="1" ht="67.5" customHeight="1">
      <c r="B4" s="6">
        <v>1</v>
      </c>
      <c r="C4" s="7">
        <v>8809447256221</v>
      </c>
      <c r="D4" s="8"/>
      <c r="E4" s="47" t="s">
        <v>96</v>
      </c>
      <c r="F4" s="10" t="s">
        <v>114</v>
      </c>
      <c r="G4" s="10" t="s">
        <v>143</v>
      </c>
      <c r="H4" s="10" t="s">
        <v>10</v>
      </c>
      <c r="I4" s="7" t="s">
        <v>97</v>
      </c>
      <c r="J4" s="7">
        <v>5453127</v>
      </c>
      <c r="K4" s="7" t="s">
        <v>101</v>
      </c>
      <c r="L4" s="20" t="s">
        <v>205</v>
      </c>
      <c r="M4" s="9">
        <v>29000</v>
      </c>
      <c r="N4" s="39">
        <v>15789</v>
      </c>
      <c r="O4" s="40">
        <f>N4/$O$2</f>
        <v>12.145384615384616</v>
      </c>
      <c r="P4" s="34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</row>
    <row r="5" spans="2:116" s="4" customFormat="1" ht="81" customHeight="1">
      <c r="B5" s="6">
        <v>2</v>
      </c>
      <c r="C5" s="7">
        <v>8809447256122</v>
      </c>
      <c r="D5" s="11"/>
      <c r="E5" s="47" t="s">
        <v>79</v>
      </c>
      <c r="F5" s="10" t="s">
        <v>130</v>
      </c>
      <c r="G5" s="10" t="s">
        <v>143</v>
      </c>
      <c r="H5" s="10" t="s">
        <v>10</v>
      </c>
      <c r="I5" s="7" t="s">
        <v>94</v>
      </c>
      <c r="J5" s="7">
        <v>5497587</v>
      </c>
      <c r="K5" s="7" t="s">
        <v>107</v>
      </c>
      <c r="L5" s="20" t="s">
        <v>206</v>
      </c>
      <c r="M5" s="9">
        <v>16000</v>
      </c>
      <c r="N5" s="39">
        <v>7467</v>
      </c>
      <c r="O5" s="40">
        <f t="shared" ref="O5:O56" si="0">N5/$O$2</f>
        <v>5.743846153846154</v>
      </c>
      <c r="P5" s="34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</row>
    <row r="6" spans="2:116" s="4" customFormat="1" ht="69" customHeight="1">
      <c r="B6" s="6">
        <v>3</v>
      </c>
      <c r="C6" s="7">
        <v>8809447256115</v>
      </c>
      <c r="D6" s="8"/>
      <c r="E6" s="47" t="s">
        <v>80</v>
      </c>
      <c r="F6" s="10" t="s">
        <v>17</v>
      </c>
      <c r="G6" s="10" t="s">
        <v>144</v>
      </c>
      <c r="H6" s="10" t="s">
        <v>10</v>
      </c>
      <c r="I6" s="7" t="s">
        <v>94</v>
      </c>
      <c r="J6" s="7">
        <v>5497587</v>
      </c>
      <c r="K6" s="7" t="s">
        <v>107</v>
      </c>
      <c r="L6" s="20" t="s">
        <v>206</v>
      </c>
      <c r="M6" s="9">
        <v>26000</v>
      </c>
      <c r="N6" s="39">
        <v>12133</v>
      </c>
      <c r="O6" s="40">
        <f t="shared" si="0"/>
        <v>9.3330769230769235</v>
      </c>
      <c r="P6" s="34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</row>
    <row r="7" spans="2:116" s="4" customFormat="1" ht="69" customHeight="1">
      <c r="B7" s="8">
        <v>4</v>
      </c>
      <c r="C7" s="7" t="s">
        <v>192</v>
      </c>
      <c r="D7" s="8"/>
      <c r="E7" s="48" t="s">
        <v>98</v>
      </c>
      <c r="F7" s="15" t="s">
        <v>124</v>
      </c>
      <c r="G7" s="15" t="s">
        <v>145</v>
      </c>
      <c r="H7" s="10" t="s">
        <v>123</v>
      </c>
      <c r="I7" s="12" t="s">
        <v>81</v>
      </c>
      <c r="J7" s="12" t="s">
        <v>81</v>
      </c>
      <c r="K7" s="12" t="s">
        <v>81</v>
      </c>
      <c r="L7" s="20" t="s">
        <v>207</v>
      </c>
      <c r="M7" s="14">
        <v>15000</v>
      </c>
      <c r="N7" s="39">
        <v>6333</v>
      </c>
      <c r="O7" s="40">
        <f t="shared" si="0"/>
        <v>4.8715384615384618</v>
      </c>
      <c r="P7" s="3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</row>
    <row r="8" spans="2:116" s="4" customFormat="1" ht="66" customHeight="1">
      <c r="B8" s="6">
        <v>1</v>
      </c>
      <c r="C8" s="12">
        <v>8809447256191</v>
      </c>
      <c r="D8" s="22"/>
      <c r="E8" s="49" t="s">
        <v>83</v>
      </c>
      <c r="F8" s="24" t="s">
        <v>12</v>
      </c>
      <c r="G8" s="24" t="s">
        <v>146</v>
      </c>
      <c r="H8" s="24" t="s">
        <v>122</v>
      </c>
      <c r="I8" s="12" t="s">
        <v>92</v>
      </c>
      <c r="J8" s="12">
        <v>5452247</v>
      </c>
      <c r="K8" s="12" t="s">
        <v>100</v>
      </c>
      <c r="L8" s="20" t="s">
        <v>208</v>
      </c>
      <c r="M8" s="23">
        <v>19000</v>
      </c>
      <c r="N8" s="39">
        <v>8444</v>
      </c>
      <c r="O8" s="40">
        <f t="shared" si="0"/>
        <v>6.4953846153846158</v>
      </c>
      <c r="P8" s="34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</row>
    <row r="9" spans="2:116" s="4" customFormat="1" ht="59.25" customHeight="1">
      <c r="B9" s="6">
        <v>2</v>
      </c>
      <c r="C9" s="7">
        <v>8809447256085</v>
      </c>
      <c r="D9" s="8"/>
      <c r="E9" s="47" t="s">
        <v>77</v>
      </c>
      <c r="F9" s="10" t="s">
        <v>114</v>
      </c>
      <c r="G9" s="10" t="s">
        <v>147</v>
      </c>
      <c r="H9" s="10" t="s">
        <v>10</v>
      </c>
      <c r="I9" s="7" t="s">
        <v>78</v>
      </c>
      <c r="J9" s="7">
        <v>5452250</v>
      </c>
      <c r="K9" s="7" t="s">
        <v>99</v>
      </c>
      <c r="L9" s="20" t="s">
        <v>208</v>
      </c>
      <c r="M9" s="9">
        <v>19000</v>
      </c>
      <c r="N9" s="39">
        <v>8444</v>
      </c>
      <c r="O9" s="40">
        <f t="shared" si="0"/>
        <v>6.4953846153846158</v>
      </c>
      <c r="P9" s="34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</row>
    <row r="10" spans="2:116" s="4" customFormat="1" ht="59.25" customHeight="1">
      <c r="B10" s="6">
        <v>3</v>
      </c>
      <c r="C10" s="7">
        <v>8809447256184</v>
      </c>
      <c r="D10" s="8"/>
      <c r="E10" s="47" t="s">
        <v>93</v>
      </c>
      <c r="F10" s="10" t="s">
        <v>17</v>
      </c>
      <c r="G10" s="10" t="s">
        <v>148</v>
      </c>
      <c r="H10" s="10" t="s">
        <v>10</v>
      </c>
      <c r="I10" s="7" t="s">
        <v>95</v>
      </c>
      <c r="J10" s="7">
        <v>5484939</v>
      </c>
      <c r="K10" s="7" t="s">
        <v>103</v>
      </c>
      <c r="L10" s="20" t="s">
        <v>208</v>
      </c>
      <c r="M10" s="9">
        <v>26000</v>
      </c>
      <c r="N10" s="39">
        <v>12133</v>
      </c>
      <c r="O10" s="40">
        <f t="shared" si="0"/>
        <v>9.3330769230769235</v>
      </c>
      <c r="P10" s="34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</row>
    <row r="11" spans="2:116" s="4" customFormat="1" ht="59.25" customHeight="1">
      <c r="B11" s="8">
        <v>4</v>
      </c>
      <c r="C11" s="7">
        <v>8809447255767</v>
      </c>
      <c r="D11" s="8"/>
      <c r="E11" s="48" t="s">
        <v>142</v>
      </c>
      <c r="F11" s="15" t="s">
        <v>124</v>
      </c>
      <c r="G11" s="15" t="s">
        <v>149</v>
      </c>
      <c r="H11" s="10" t="s">
        <v>123</v>
      </c>
      <c r="I11" s="7" t="s">
        <v>64</v>
      </c>
      <c r="J11" s="7">
        <v>5121250</v>
      </c>
      <c r="K11" s="7" t="s">
        <v>68</v>
      </c>
      <c r="L11" s="20" t="s">
        <v>207</v>
      </c>
      <c r="M11" s="14">
        <v>15000</v>
      </c>
      <c r="N11" s="39">
        <v>6333</v>
      </c>
      <c r="O11" s="40">
        <f t="shared" si="0"/>
        <v>4.8715384615384618</v>
      </c>
      <c r="P11" s="3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</row>
    <row r="12" spans="2:116" s="4" customFormat="1" ht="66" customHeight="1">
      <c r="B12" s="8">
        <v>1</v>
      </c>
      <c r="C12" s="7">
        <v>8809447255729</v>
      </c>
      <c r="D12" s="8"/>
      <c r="E12" s="48" t="s">
        <v>193</v>
      </c>
      <c r="F12" s="15" t="s">
        <v>150</v>
      </c>
      <c r="G12" s="15" t="s">
        <v>151</v>
      </c>
      <c r="H12" s="10" t="s">
        <v>123</v>
      </c>
      <c r="I12" s="7" t="s">
        <v>62</v>
      </c>
      <c r="J12" s="7" t="s">
        <v>69</v>
      </c>
      <c r="K12" s="7" t="s">
        <v>209</v>
      </c>
      <c r="L12" s="20" t="s">
        <v>207</v>
      </c>
      <c r="M12" s="14">
        <v>18000</v>
      </c>
      <c r="N12" s="39">
        <v>7600</v>
      </c>
      <c r="O12" s="40">
        <f t="shared" si="0"/>
        <v>5.8461538461538458</v>
      </c>
      <c r="P12" s="3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</row>
    <row r="13" spans="2:116" s="4" customFormat="1" ht="66" customHeight="1">
      <c r="B13" s="8">
        <v>2</v>
      </c>
      <c r="C13" s="7">
        <v>8809447255743</v>
      </c>
      <c r="D13" s="8"/>
      <c r="E13" s="48" t="s">
        <v>194</v>
      </c>
      <c r="F13" s="15" t="s">
        <v>124</v>
      </c>
      <c r="G13" s="15" t="s">
        <v>152</v>
      </c>
      <c r="H13" s="10" t="s">
        <v>123</v>
      </c>
      <c r="I13" s="7" t="s">
        <v>63</v>
      </c>
      <c r="J13" s="7">
        <v>5121259</v>
      </c>
      <c r="K13" s="7" t="s">
        <v>67</v>
      </c>
      <c r="L13" s="20" t="s">
        <v>207</v>
      </c>
      <c r="M13" s="14">
        <v>15000</v>
      </c>
      <c r="N13" s="39">
        <v>6333</v>
      </c>
      <c r="O13" s="40">
        <f t="shared" si="0"/>
        <v>4.8715384615384618</v>
      </c>
      <c r="P13" s="3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</row>
    <row r="14" spans="2:116" s="4" customFormat="1" ht="66" customHeight="1">
      <c r="B14" s="8">
        <v>3</v>
      </c>
      <c r="C14" s="7">
        <v>8809447255767</v>
      </c>
      <c r="D14" s="8"/>
      <c r="E14" s="48" t="s">
        <v>196</v>
      </c>
      <c r="F14" s="15" t="s">
        <v>153</v>
      </c>
      <c r="G14" s="15" t="s">
        <v>149</v>
      </c>
      <c r="H14" s="10" t="s">
        <v>154</v>
      </c>
      <c r="I14" s="7" t="s">
        <v>195</v>
      </c>
      <c r="J14" s="7">
        <v>5121250</v>
      </c>
      <c r="K14" s="7" t="s">
        <v>68</v>
      </c>
      <c r="L14" s="20" t="s">
        <v>207</v>
      </c>
      <c r="M14" s="14">
        <v>15000</v>
      </c>
      <c r="N14" s="39">
        <v>6333</v>
      </c>
      <c r="O14" s="40">
        <f t="shared" si="0"/>
        <v>4.8715384615384618</v>
      </c>
      <c r="P14" s="3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</row>
    <row r="15" spans="2:116" s="4" customFormat="1" ht="66" customHeight="1">
      <c r="B15" s="8">
        <v>4</v>
      </c>
      <c r="C15" s="7">
        <v>8809447255804</v>
      </c>
      <c r="D15" s="8"/>
      <c r="E15" s="48" t="s">
        <v>61</v>
      </c>
      <c r="F15" s="15" t="s">
        <v>124</v>
      </c>
      <c r="G15" s="15" t="s">
        <v>155</v>
      </c>
      <c r="H15" s="10" t="s">
        <v>123</v>
      </c>
      <c r="I15" s="7" t="s">
        <v>65</v>
      </c>
      <c r="J15" s="7">
        <v>5202368</v>
      </c>
      <c r="K15" s="7" t="s">
        <v>73</v>
      </c>
      <c r="L15" s="20" t="s">
        <v>207</v>
      </c>
      <c r="M15" s="14">
        <v>15000</v>
      </c>
      <c r="N15" s="39">
        <v>6333</v>
      </c>
      <c r="O15" s="40">
        <f t="shared" si="0"/>
        <v>4.8715384615384618</v>
      </c>
      <c r="P15" s="3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</row>
    <row r="16" spans="2:116" s="4" customFormat="1" ht="66" customHeight="1">
      <c r="B16" s="8">
        <v>5</v>
      </c>
      <c r="C16" s="7">
        <v>8809447251936</v>
      </c>
      <c r="D16" s="8"/>
      <c r="E16" s="47" t="s">
        <v>7</v>
      </c>
      <c r="F16" s="10" t="s">
        <v>125</v>
      </c>
      <c r="G16" s="10" t="s">
        <v>156</v>
      </c>
      <c r="H16" s="10" t="s">
        <v>126</v>
      </c>
      <c r="I16" s="7"/>
      <c r="J16" s="7">
        <v>3476394</v>
      </c>
      <c r="K16" s="7" t="s">
        <v>54</v>
      </c>
      <c r="L16" s="20" t="s">
        <v>207</v>
      </c>
      <c r="M16" s="9">
        <v>19000</v>
      </c>
      <c r="N16" s="39">
        <v>10133</v>
      </c>
      <c r="O16" s="40">
        <f t="shared" si="0"/>
        <v>7.7946153846153843</v>
      </c>
      <c r="P16" s="34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</row>
    <row r="17" spans="2:116" s="4" customFormat="1" ht="66" customHeight="1">
      <c r="B17" s="8">
        <v>6</v>
      </c>
      <c r="C17" s="7">
        <v>8809447251998</v>
      </c>
      <c r="D17" s="8"/>
      <c r="E17" s="47" t="s">
        <v>8</v>
      </c>
      <c r="F17" s="10" t="s">
        <v>127</v>
      </c>
      <c r="G17" s="10" t="s">
        <v>156</v>
      </c>
      <c r="H17" s="10" t="s">
        <v>128</v>
      </c>
      <c r="I17" s="7"/>
      <c r="J17" s="7">
        <v>3580231</v>
      </c>
      <c r="K17" s="7" t="s">
        <v>31</v>
      </c>
      <c r="L17" s="20" t="s">
        <v>207</v>
      </c>
      <c r="M17" s="9">
        <v>19000</v>
      </c>
      <c r="N17" s="39">
        <v>10133</v>
      </c>
      <c r="O17" s="40">
        <f t="shared" si="0"/>
        <v>7.7946153846153843</v>
      </c>
      <c r="P17" s="34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</row>
    <row r="18" spans="2:116" s="4" customFormat="1" ht="56.25" customHeight="1">
      <c r="B18" s="8">
        <v>1</v>
      </c>
      <c r="C18" s="7">
        <v>8809447255583</v>
      </c>
      <c r="D18" s="8"/>
      <c r="E18" s="47" t="s">
        <v>75</v>
      </c>
      <c r="F18" s="10" t="s">
        <v>18</v>
      </c>
      <c r="G18" s="10" t="s">
        <v>157</v>
      </c>
      <c r="H18" s="10" t="s">
        <v>111</v>
      </c>
      <c r="I18" s="7" t="s">
        <v>197</v>
      </c>
      <c r="J18" s="7"/>
      <c r="K18" s="7"/>
      <c r="L18" s="25" t="s">
        <v>210</v>
      </c>
      <c r="M18" s="14">
        <v>28000</v>
      </c>
      <c r="N18" s="39">
        <v>12444</v>
      </c>
      <c r="O18" s="40">
        <f t="shared" si="0"/>
        <v>9.5723076923076924</v>
      </c>
      <c r="P18" s="34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</row>
    <row r="19" spans="2:116" s="4" customFormat="1" ht="56.25" customHeight="1">
      <c r="B19" s="6">
        <v>2</v>
      </c>
      <c r="C19" s="7">
        <v>8809447251400</v>
      </c>
      <c r="D19" s="8"/>
      <c r="E19" s="47" t="s">
        <v>11</v>
      </c>
      <c r="F19" s="10" t="s">
        <v>112</v>
      </c>
      <c r="G19" s="10" t="s">
        <v>158</v>
      </c>
      <c r="H19" s="10" t="s">
        <v>10</v>
      </c>
      <c r="I19" s="7" t="s">
        <v>44</v>
      </c>
      <c r="J19" s="7">
        <v>3207287</v>
      </c>
      <c r="K19" s="7" t="s">
        <v>30</v>
      </c>
      <c r="L19" s="20" t="s">
        <v>210</v>
      </c>
      <c r="M19" s="9">
        <v>19000</v>
      </c>
      <c r="N19" s="39">
        <v>9289</v>
      </c>
      <c r="O19" s="40">
        <f t="shared" si="0"/>
        <v>7.1453846153846152</v>
      </c>
      <c r="P19" s="34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</row>
    <row r="20" spans="2:116" s="4" customFormat="1" ht="56.25" customHeight="1">
      <c r="B20" s="6">
        <v>3</v>
      </c>
      <c r="C20" s="7">
        <v>8809447254708</v>
      </c>
      <c r="D20" s="6"/>
      <c r="E20" s="47" t="s">
        <v>85</v>
      </c>
      <c r="F20" s="10" t="s">
        <v>113</v>
      </c>
      <c r="G20" s="10" t="s">
        <v>159</v>
      </c>
      <c r="H20" s="10" t="s">
        <v>10</v>
      </c>
      <c r="I20" s="26" t="s">
        <v>212</v>
      </c>
      <c r="J20" s="6">
        <v>4515858</v>
      </c>
      <c r="K20" s="13" t="s">
        <v>34</v>
      </c>
      <c r="L20" s="20" t="s">
        <v>210</v>
      </c>
      <c r="M20" s="14">
        <v>19000</v>
      </c>
      <c r="N20" s="39">
        <v>8233</v>
      </c>
      <c r="O20" s="40">
        <f t="shared" si="0"/>
        <v>6.3330769230769235</v>
      </c>
      <c r="P20" s="34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</row>
    <row r="21" spans="2:116" s="4" customFormat="1" ht="56.25" customHeight="1">
      <c r="B21" s="6">
        <v>4</v>
      </c>
      <c r="C21" s="7">
        <v>8809447253756</v>
      </c>
      <c r="D21" s="6"/>
      <c r="E21" s="47" t="s">
        <v>19</v>
      </c>
      <c r="F21" s="10" t="s">
        <v>17</v>
      </c>
      <c r="G21" s="10" t="s">
        <v>160</v>
      </c>
      <c r="H21" s="10" t="s">
        <v>9</v>
      </c>
      <c r="I21" s="7" t="s">
        <v>66</v>
      </c>
      <c r="J21" s="6">
        <v>5166209</v>
      </c>
      <c r="K21" s="13" t="s">
        <v>82</v>
      </c>
      <c r="L21" s="20" t="s">
        <v>210</v>
      </c>
      <c r="M21" s="14">
        <v>25000</v>
      </c>
      <c r="N21" s="39">
        <v>10000</v>
      </c>
      <c r="O21" s="40">
        <f t="shared" si="0"/>
        <v>7.6923076923076925</v>
      </c>
      <c r="P21" s="34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</row>
    <row r="22" spans="2:116" s="4" customFormat="1" ht="56.25" customHeight="1">
      <c r="B22" s="8">
        <v>5</v>
      </c>
      <c r="C22" s="27">
        <v>8809447255071</v>
      </c>
      <c r="D22" s="16"/>
      <c r="E22" s="50" t="s">
        <v>23</v>
      </c>
      <c r="F22" s="10" t="s">
        <v>114</v>
      </c>
      <c r="G22" s="15" t="s">
        <v>161</v>
      </c>
      <c r="H22" s="10" t="s">
        <v>10</v>
      </c>
      <c r="I22" s="27" t="s">
        <v>45</v>
      </c>
      <c r="J22" s="27">
        <v>5320783</v>
      </c>
      <c r="K22" s="27" t="s">
        <v>198</v>
      </c>
      <c r="L22" s="20" t="s">
        <v>208</v>
      </c>
      <c r="M22" s="28">
        <v>25000</v>
      </c>
      <c r="N22" s="39">
        <v>10833</v>
      </c>
      <c r="O22" s="40">
        <f t="shared" si="0"/>
        <v>8.3330769230769235</v>
      </c>
      <c r="P22" s="3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</row>
    <row r="23" spans="2:116" s="4" customFormat="1" ht="56.25" customHeight="1">
      <c r="B23" s="8">
        <v>6</v>
      </c>
      <c r="C23" s="27">
        <v>8809447255620</v>
      </c>
      <c r="D23" s="16"/>
      <c r="E23" s="50" t="s">
        <v>59</v>
      </c>
      <c r="F23" s="10" t="s">
        <v>114</v>
      </c>
      <c r="G23" s="15" t="s">
        <v>162</v>
      </c>
      <c r="H23" s="10" t="s">
        <v>10</v>
      </c>
      <c r="I23" s="27" t="s">
        <v>199</v>
      </c>
      <c r="J23" s="27">
        <v>5176365</v>
      </c>
      <c r="K23" s="27" t="s">
        <v>200</v>
      </c>
      <c r="L23" s="20" t="s">
        <v>208</v>
      </c>
      <c r="M23" s="28">
        <v>25000</v>
      </c>
      <c r="N23" s="39">
        <v>10833</v>
      </c>
      <c r="O23" s="40">
        <f t="shared" si="0"/>
        <v>8.3330769230769235</v>
      </c>
      <c r="P23" s="3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</row>
    <row r="24" spans="2:116" s="4" customFormat="1" ht="54.75" customHeight="1">
      <c r="B24" s="6">
        <v>1</v>
      </c>
      <c r="C24" s="7">
        <v>8809447253152</v>
      </c>
      <c r="D24" s="29"/>
      <c r="E24" s="50" t="s">
        <v>60</v>
      </c>
      <c r="F24" s="10" t="s">
        <v>115</v>
      </c>
      <c r="G24" s="10" t="s">
        <v>163</v>
      </c>
      <c r="H24" s="30" t="s">
        <v>116</v>
      </c>
      <c r="I24" s="7"/>
      <c r="J24" s="7">
        <v>3987792</v>
      </c>
      <c r="K24" s="7" t="s">
        <v>91</v>
      </c>
      <c r="L24" s="20" t="s">
        <v>210</v>
      </c>
      <c r="M24" s="9">
        <v>29000</v>
      </c>
      <c r="N24" s="39">
        <v>10956</v>
      </c>
      <c r="O24" s="40">
        <f t="shared" si="0"/>
        <v>8.4276923076923076</v>
      </c>
      <c r="P24" s="34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</row>
    <row r="25" spans="2:116" s="4" customFormat="1" ht="54.75" customHeight="1">
      <c r="B25" s="6">
        <v>2</v>
      </c>
      <c r="C25" s="7">
        <v>8809447253220</v>
      </c>
      <c r="D25" s="29"/>
      <c r="E25" s="47" t="s">
        <v>35</v>
      </c>
      <c r="F25" s="10" t="s">
        <v>117</v>
      </c>
      <c r="G25" s="10" t="s">
        <v>164</v>
      </c>
      <c r="H25" s="30" t="s">
        <v>118</v>
      </c>
      <c r="I25" s="7"/>
      <c r="J25" s="7"/>
      <c r="K25" s="7"/>
      <c r="L25" s="20" t="s">
        <v>210</v>
      </c>
      <c r="M25" s="9">
        <v>28000</v>
      </c>
      <c r="N25" s="39">
        <v>12133</v>
      </c>
      <c r="O25" s="40">
        <f t="shared" si="0"/>
        <v>9.3330769230769235</v>
      </c>
      <c r="P25" s="34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</row>
    <row r="26" spans="2:116" s="4" customFormat="1" ht="54.75" customHeight="1">
      <c r="B26" s="6">
        <v>3</v>
      </c>
      <c r="C26" s="7">
        <v>8809447255293</v>
      </c>
      <c r="D26" s="29"/>
      <c r="E26" s="47" t="s">
        <v>70</v>
      </c>
      <c r="F26" s="10" t="s">
        <v>119</v>
      </c>
      <c r="G26" s="10" t="s">
        <v>165</v>
      </c>
      <c r="H26" s="30" t="s">
        <v>116</v>
      </c>
      <c r="I26" s="7"/>
      <c r="J26" s="7">
        <v>5202181</v>
      </c>
      <c r="K26" s="7" t="s">
        <v>74</v>
      </c>
      <c r="L26" s="20" t="s">
        <v>210</v>
      </c>
      <c r="M26" s="9">
        <v>28000</v>
      </c>
      <c r="N26" s="39">
        <v>12133</v>
      </c>
      <c r="O26" s="40">
        <f t="shared" si="0"/>
        <v>9.3330769230769235</v>
      </c>
      <c r="P26" s="34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</row>
    <row r="27" spans="2:116" s="4" customFormat="1" ht="54.75" customHeight="1">
      <c r="B27" s="8">
        <v>4</v>
      </c>
      <c r="C27" s="7">
        <v>8809447256306</v>
      </c>
      <c r="D27" s="8"/>
      <c r="E27" s="48" t="s">
        <v>106</v>
      </c>
      <c r="F27" s="10" t="s">
        <v>166</v>
      </c>
      <c r="G27" s="10" t="s">
        <v>167</v>
      </c>
      <c r="H27" s="30" t="s">
        <v>6</v>
      </c>
      <c r="I27" s="7" t="s">
        <v>81</v>
      </c>
      <c r="J27" s="7" t="s">
        <v>81</v>
      </c>
      <c r="K27" s="7" t="s">
        <v>81</v>
      </c>
      <c r="L27" s="20" t="s">
        <v>207</v>
      </c>
      <c r="M27" s="14">
        <v>25000</v>
      </c>
      <c r="N27" s="39">
        <v>10556</v>
      </c>
      <c r="O27" s="40">
        <f t="shared" si="0"/>
        <v>8.1199999999999992</v>
      </c>
      <c r="P27" s="34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</row>
    <row r="28" spans="2:116" s="4" customFormat="1" ht="55.5" customHeight="1">
      <c r="B28" s="6">
        <v>1</v>
      </c>
      <c r="C28" s="7">
        <v>8809447253473</v>
      </c>
      <c r="D28" s="8"/>
      <c r="E28" s="47" t="s">
        <v>13</v>
      </c>
      <c r="F28" s="10" t="s">
        <v>12</v>
      </c>
      <c r="G28" s="10" t="s">
        <v>168</v>
      </c>
      <c r="H28" s="30" t="s">
        <v>10</v>
      </c>
      <c r="I28" s="7"/>
      <c r="J28" s="7"/>
      <c r="K28" s="7"/>
      <c r="L28" s="20" t="s">
        <v>210</v>
      </c>
      <c r="M28" s="9">
        <v>19000</v>
      </c>
      <c r="N28" s="39">
        <v>6967</v>
      </c>
      <c r="O28" s="40">
        <f t="shared" si="0"/>
        <v>5.359230769230769</v>
      </c>
      <c r="P28" s="34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</row>
    <row r="29" spans="2:116" s="4" customFormat="1" ht="55.5" customHeight="1">
      <c r="B29" s="6">
        <v>2</v>
      </c>
      <c r="C29" s="7">
        <v>8809447253480</v>
      </c>
      <c r="D29" s="8"/>
      <c r="E29" s="47" t="s">
        <v>14</v>
      </c>
      <c r="F29" s="10" t="s">
        <v>12</v>
      </c>
      <c r="G29" s="10" t="s">
        <v>169</v>
      </c>
      <c r="H29" s="10" t="s">
        <v>10</v>
      </c>
      <c r="I29" s="7"/>
      <c r="J29" s="7"/>
      <c r="K29" s="7"/>
      <c r="L29" s="20" t="s">
        <v>210</v>
      </c>
      <c r="M29" s="9">
        <v>19000</v>
      </c>
      <c r="N29" s="39">
        <v>6967</v>
      </c>
      <c r="O29" s="40">
        <f t="shared" si="0"/>
        <v>5.359230769230769</v>
      </c>
      <c r="P29" s="34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</row>
    <row r="30" spans="2:116" s="4" customFormat="1" ht="55.5" customHeight="1">
      <c r="B30" s="6">
        <v>3</v>
      </c>
      <c r="C30" s="7">
        <v>8809447254203</v>
      </c>
      <c r="D30" s="6"/>
      <c r="E30" s="50" t="s">
        <v>22</v>
      </c>
      <c r="F30" s="10" t="s">
        <v>12</v>
      </c>
      <c r="G30" s="10" t="s">
        <v>170</v>
      </c>
      <c r="H30" s="10" t="s">
        <v>10</v>
      </c>
      <c r="I30" s="7"/>
      <c r="J30" s="7">
        <v>3580232</v>
      </c>
      <c r="K30" s="6"/>
      <c r="L30" s="20" t="s">
        <v>210</v>
      </c>
      <c r="M30" s="14">
        <v>19000</v>
      </c>
      <c r="N30" s="39">
        <v>8022</v>
      </c>
      <c r="O30" s="40">
        <f t="shared" si="0"/>
        <v>6.1707692307692303</v>
      </c>
      <c r="P30" s="34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</row>
    <row r="31" spans="2:116" s="4" customFormat="1" ht="63" customHeight="1">
      <c r="B31" s="6">
        <v>4</v>
      </c>
      <c r="C31" s="7">
        <v>8809447254609</v>
      </c>
      <c r="D31" s="8"/>
      <c r="E31" s="50" t="s">
        <v>21</v>
      </c>
      <c r="F31" s="10" t="s">
        <v>121</v>
      </c>
      <c r="G31" s="10" t="s">
        <v>171</v>
      </c>
      <c r="H31" s="10" t="s">
        <v>10</v>
      </c>
      <c r="I31" s="7" t="s">
        <v>47</v>
      </c>
      <c r="J31" s="7">
        <v>4355759</v>
      </c>
      <c r="K31" s="7" t="s">
        <v>32</v>
      </c>
      <c r="L31" s="20" t="s">
        <v>208</v>
      </c>
      <c r="M31" s="14">
        <v>29000</v>
      </c>
      <c r="N31" s="39">
        <v>12244</v>
      </c>
      <c r="O31" s="40">
        <f t="shared" si="0"/>
        <v>9.4184615384615391</v>
      </c>
      <c r="P31" s="34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</row>
    <row r="32" spans="2:116" s="4" customFormat="1" ht="63" customHeight="1">
      <c r="B32" s="6">
        <v>5</v>
      </c>
      <c r="C32" s="7">
        <v>8809447255286</v>
      </c>
      <c r="D32" s="6"/>
      <c r="E32" s="51" t="s">
        <v>38</v>
      </c>
      <c r="F32" s="10" t="s">
        <v>12</v>
      </c>
      <c r="G32" s="10" t="s">
        <v>172</v>
      </c>
      <c r="H32" s="10" t="s">
        <v>122</v>
      </c>
      <c r="I32" s="7" t="s">
        <v>50</v>
      </c>
      <c r="J32" s="7">
        <v>5484950</v>
      </c>
      <c r="K32" s="6" t="s">
        <v>102</v>
      </c>
      <c r="L32" s="20" t="s">
        <v>208</v>
      </c>
      <c r="M32" s="14">
        <v>29000</v>
      </c>
      <c r="N32" s="39">
        <v>12244</v>
      </c>
      <c r="O32" s="40">
        <f t="shared" si="0"/>
        <v>9.4184615384615391</v>
      </c>
      <c r="P32" s="34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</row>
    <row r="33" spans="2:116" s="4" customFormat="1" ht="63" customHeight="1">
      <c r="B33" s="6">
        <v>6</v>
      </c>
      <c r="C33" s="7">
        <v>8809447255385</v>
      </c>
      <c r="D33" s="6"/>
      <c r="E33" s="50" t="s">
        <v>53</v>
      </c>
      <c r="F33" s="10" t="s">
        <v>120</v>
      </c>
      <c r="G33" s="10" t="s">
        <v>173</v>
      </c>
      <c r="H33" s="10" t="s">
        <v>10</v>
      </c>
      <c r="I33" s="7" t="s">
        <v>46</v>
      </c>
      <c r="J33" s="7">
        <v>5325057</v>
      </c>
      <c r="K33" s="7" t="s">
        <v>90</v>
      </c>
      <c r="L33" s="20" t="s">
        <v>206</v>
      </c>
      <c r="M33" s="14">
        <v>29000</v>
      </c>
      <c r="N33" s="39">
        <v>12567</v>
      </c>
      <c r="O33" s="40">
        <f t="shared" si="0"/>
        <v>9.6669230769230765</v>
      </c>
      <c r="P33" s="34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</row>
    <row r="34" spans="2:116" s="4" customFormat="1" ht="63" customHeight="1">
      <c r="B34" s="6">
        <v>7</v>
      </c>
      <c r="C34" s="7">
        <v>8809447255101</v>
      </c>
      <c r="D34" s="6"/>
      <c r="E34" s="50" t="s">
        <v>84</v>
      </c>
      <c r="F34" s="10" t="s">
        <v>120</v>
      </c>
      <c r="G34" s="10" t="s">
        <v>174</v>
      </c>
      <c r="H34" s="10" t="s">
        <v>10</v>
      </c>
      <c r="I34" s="7" t="s">
        <v>49</v>
      </c>
      <c r="J34" s="7">
        <v>5355552</v>
      </c>
      <c r="K34" s="7" t="s">
        <v>89</v>
      </c>
      <c r="L34" s="20" t="s">
        <v>206</v>
      </c>
      <c r="M34" s="14">
        <v>29000</v>
      </c>
      <c r="N34" s="39">
        <v>12567</v>
      </c>
      <c r="O34" s="40">
        <f t="shared" si="0"/>
        <v>9.6669230769230765</v>
      </c>
      <c r="P34" s="34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</row>
    <row r="35" spans="2:116" s="4" customFormat="1" ht="56.25" customHeight="1">
      <c r="B35" s="6">
        <v>8</v>
      </c>
      <c r="C35" s="7">
        <v>8809447256191</v>
      </c>
      <c r="D35" s="6"/>
      <c r="E35" s="50" t="s">
        <v>203</v>
      </c>
      <c r="F35" s="10" t="s">
        <v>120</v>
      </c>
      <c r="G35" s="10" t="s">
        <v>146</v>
      </c>
      <c r="H35" s="10" t="s">
        <v>10</v>
      </c>
      <c r="I35" s="7" t="s">
        <v>201</v>
      </c>
      <c r="J35" s="7">
        <v>5452247</v>
      </c>
      <c r="K35" s="7" t="s">
        <v>202</v>
      </c>
      <c r="L35" s="20" t="s">
        <v>208</v>
      </c>
      <c r="M35" s="14">
        <v>19000</v>
      </c>
      <c r="N35" s="39">
        <v>8444</v>
      </c>
      <c r="O35" s="40">
        <f t="shared" si="0"/>
        <v>6.4953846153846158</v>
      </c>
      <c r="P35" s="34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</row>
    <row r="36" spans="2:116" s="4" customFormat="1" ht="56.25" customHeight="1">
      <c r="B36" s="6">
        <v>9</v>
      </c>
      <c r="C36" s="7">
        <v>8809447254395</v>
      </c>
      <c r="D36" s="8"/>
      <c r="E36" s="47" t="s">
        <v>76</v>
      </c>
      <c r="F36" s="10" t="s">
        <v>120</v>
      </c>
      <c r="G36" s="10" t="s">
        <v>175</v>
      </c>
      <c r="H36" s="10" t="s">
        <v>16</v>
      </c>
      <c r="I36" s="7" t="s">
        <v>48</v>
      </c>
      <c r="J36" s="7"/>
      <c r="K36" s="7"/>
      <c r="L36" s="20" t="s">
        <v>210</v>
      </c>
      <c r="M36" s="9">
        <v>19000</v>
      </c>
      <c r="N36" s="39">
        <v>6333</v>
      </c>
      <c r="O36" s="40">
        <f t="shared" si="0"/>
        <v>4.8715384615384618</v>
      </c>
      <c r="P36" s="34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</row>
    <row r="37" spans="2:116" s="4" customFormat="1" ht="56.25" customHeight="1">
      <c r="B37" s="6">
        <v>10</v>
      </c>
      <c r="C37" s="7">
        <v>8809447256658</v>
      </c>
      <c r="D37" s="8"/>
      <c r="E37" s="47" t="s">
        <v>217</v>
      </c>
      <c r="F37" s="10" t="s">
        <v>121</v>
      </c>
      <c r="G37" s="10" t="s">
        <v>218</v>
      </c>
      <c r="H37" s="10" t="s">
        <v>16</v>
      </c>
      <c r="I37" s="7" t="s">
        <v>219</v>
      </c>
      <c r="J37" s="7"/>
      <c r="K37" s="7"/>
      <c r="L37" s="20" t="s">
        <v>206</v>
      </c>
      <c r="M37" s="9">
        <v>25000</v>
      </c>
      <c r="N37" s="39">
        <v>11667</v>
      </c>
      <c r="O37" s="40">
        <f t="shared" si="0"/>
        <v>8.9746153846153849</v>
      </c>
      <c r="P37" s="34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</row>
    <row r="38" spans="2:116" s="4" customFormat="1" ht="56.25" customHeight="1">
      <c r="B38" s="6">
        <v>11</v>
      </c>
      <c r="C38" s="7">
        <v>8809447256238</v>
      </c>
      <c r="D38" s="8"/>
      <c r="E38" s="47" t="s">
        <v>216</v>
      </c>
      <c r="F38" s="10" t="s">
        <v>113</v>
      </c>
      <c r="G38" s="31" t="s">
        <v>215</v>
      </c>
      <c r="H38" s="10" t="s">
        <v>16</v>
      </c>
      <c r="I38" s="7" t="s">
        <v>220</v>
      </c>
      <c r="J38" s="7"/>
      <c r="K38" s="7"/>
      <c r="L38" s="20" t="s">
        <v>210</v>
      </c>
      <c r="M38" s="9">
        <v>28000</v>
      </c>
      <c r="N38" s="39">
        <v>11511</v>
      </c>
      <c r="O38" s="40">
        <f t="shared" si="0"/>
        <v>8.8546153846153839</v>
      </c>
      <c r="P38" s="36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</row>
    <row r="39" spans="2:116" s="4" customFormat="1" ht="47.25" customHeight="1">
      <c r="B39" s="6">
        <v>1</v>
      </c>
      <c r="C39" s="7">
        <v>8809447255040</v>
      </c>
      <c r="D39" s="16"/>
      <c r="E39" s="47" t="s">
        <v>28</v>
      </c>
      <c r="F39" s="10" t="s">
        <v>12</v>
      </c>
      <c r="G39" s="10" t="s">
        <v>176</v>
      </c>
      <c r="H39" s="32" t="s">
        <v>10</v>
      </c>
      <c r="I39" s="7"/>
      <c r="J39" s="7"/>
      <c r="K39" s="7"/>
      <c r="L39" s="20" t="s">
        <v>210</v>
      </c>
      <c r="M39" s="9">
        <v>28000</v>
      </c>
      <c r="N39" s="39">
        <v>14311</v>
      </c>
      <c r="O39" s="40">
        <f t="shared" si="0"/>
        <v>11.008461538461539</v>
      </c>
      <c r="P39" s="34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</row>
    <row r="40" spans="2:116" s="4" customFormat="1" ht="47.25" customHeight="1">
      <c r="B40" s="6">
        <v>2</v>
      </c>
      <c r="C40" s="7">
        <v>8809447255217</v>
      </c>
      <c r="D40" s="8"/>
      <c r="E40" s="47" t="s">
        <v>29</v>
      </c>
      <c r="F40" s="10" t="s">
        <v>114</v>
      </c>
      <c r="G40" s="10" t="s">
        <v>177</v>
      </c>
      <c r="H40" s="32" t="s">
        <v>10</v>
      </c>
      <c r="I40" s="7"/>
      <c r="J40" s="7"/>
      <c r="K40" s="7"/>
      <c r="L40" s="20" t="s">
        <v>210</v>
      </c>
      <c r="M40" s="9">
        <v>49000</v>
      </c>
      <c r="N40" s="39">
        <v>25044</v>
      </c>
      <c r="O40" s="40">
        <f t="shared" si="0"/>
        <v>19.264615384615386</v>
      </c>
      <c r="P40" s="34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</row>
    <row r="41" spans="2:116" s="4" customFormat="1" ht="47.25" customHeight="1">
      <c r="B41" s="6">
        <v>3</v>
      </c>
      <c r="C41" s="7">
        <v>8809447251745</v>
      </c>
      <c r="D41" s="8"/>
      <c r="E41" s="47" t="s">
        <v>36</v>
      </c>
      <c r="F41" s="10" t="s">
        <v>129</v>
      </c>
      <c r="G41" s="10" t="s">
        <v>178</v>
      </c>
      <c r="H41" s="30" t="s">
        <v>10</v>
      </c>
      <c r="I41" s="7" t="s">
        <v>204</v>
      </c>
      <c r="J41" s="7">
        <v>3686722</v>
      </c>
      <c r="K41" s="7" t="s">
        <v>33</v>
      </c>
      <c r="L41" s="20" t="s">
        <v>210</v>
      </c>
      <c r="M41" s="9">
        <v>39000</v>
      </c>
      <c r="N41" s="39">
        <v>17333</v>
      </c>
      <c r="O41" s="40">
        <f t="shared" si="0"/>
        <v>13.333076923076923</v>
      </c>
      <c r="P41" s="34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</row>
    <row r="42" spans="2:116" s="4" customFormat="1" ht="47.25" customHeight="1">
      <c r="B42" s="6">
        <v>4</v>
      </c>
      <c r="C42" s="7" t="s">
        <v>222</v>
      </c>
      <c r="D42" s="8"/>
      <c r="E42" s="50" t="s">
        <v>221</v>
      </c>
      <c r="F42" s="10" t="s">
        <v>114</v>
      </c>
      <c r="G42" s="10" t="s">
        <v>179</v>
      </c>
      <c r="H42" s="10" t="s">
        <v>10</v>
      </c>
      <c r="I42" s="7" t="s">
        <v>51</v>
      </c>
      <c r="J42" s="7">
        <v>5355556</v>
      </c>
      <c r="K42" s="7" t="s">
        <v>88</v>
      </c>
      <c r="L42" s="20" t="s">
        <v>206</v>
      </c>
      <c r="M42" s="9">
        <v>29000</v>
      </c>
      <c r="N42" s="39">
        <v>15789</v>
      </c>
      <c r="O42" s="40">
        <f t="shared" si="0"/>
        <v>12.145384615384616</v>
      </c>
      <c r="P42" s="34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</row>
    <row r="43" spans="2:116" s="4" customFormat="1" ht="62.25" customHeight="1">
      <c r="B43" s="6">
        <v>5</v>
      </c>
      <c r="C43" s="7">
        <v>8809447256412</v>
      </c>
      <c r="D43" s="8"/>
      <c r="E43" s="52" t="s">
        <v>109</v>
      </c>
      <c r="F43" s="10" t="s">
        <v>180</v>
      </c>
      <c r="G43" s="10" t="s">
        <v>181</v>
      </c>
      <c r="H43" s="10" t="s">
        <v>131</v>
      </c>
      <c r="I43" s="7" t="s">
        <v>108</v>
      </c>
      <c r="J43" s="7">
        <v>5517583</v>
      </c>
      <c r="K43" s="7" t="s">
        <v>110</v>
      </c>
      <c r="L43" s="20" t="s">
        <v>206</v>
      </c>
      <c r="M43" s="9">
        <v>33000</v>
      </c>
      <c r="N43" s="39">
        <v>14667</v>
      </c>
      <c r="O43" s="40">
        <f t="shared" si="0"/>
        <v>11.282307692307691</v>
      </c>
      <c r="P43" s="34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</row>
    <row r="44" spans="2:116" s="4" customFormat="1" ht="62.25" customHeight="1">
      <c r="B44" s="6">
        <v>6</v>
      </c>
      <c r="C44" s="7">
        <v>8809447256702</v>
      </c>
      <c r="D44" s="8"/>
      <c r="E44" s="52" t="s">
        <v>213</v>
      </c>
      <c r="F44" s="10" t="s">
        <v>180</v>
      </c>
      <c r="G44" s="31" t="s">
        <v>214</v>
      </c>
      <c r="H44" s="10" t="s">
        <v>10</v>
      </c>
      <c r="I44" s="7"/>
      <c r="J44" s="7"/>
      <c r="K44" s="7"/>
      <c r="L44" s="20" t="s">
        <v>210</v>
      </c>
      <c r="M44" s="9">
        <v>33000</v>
      </c>
      <c r="N44" s="39">
        <v>13200</v>
      </c>
      <c r="O44" s="40">
        <f t="shared" si="0"/>
        <v>10.153846153846153</v>
      </c>
      <c r="P44" s="36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</row>
    <row r="45" spans="2:116" s="4" customFormat="1" ht="51.75" customHeight="1">
      <c r="B45" s="6">
        <v>1</v>
      </c>
      <c r="C45" s="7">
        <v>8809447255828</v>
      </c>
      <c r="D45" s="8"/>
      <c r="E45" s="53" t="s">
        <v>86</v>
      </c>
      <c r="F45" s="10" t="s">
        <v>129</v>
      </c>
      <c r="G45" s="10" t="s">
        <v>182</v>
      </c>
      <c r="H45" s="10" t="s">
        <v>132</v>
      </c>
      <c r="I45" s="7"/>
      <c r="J45" s="7"/>
      <c r="K45" s="7"/>
      <c r="L45" s="20" t="s">
        <v>207</v>
      </c>
      <c r="M45" s="14">
        <v>25000</v>
      </c>
      <c r="N45" s="39">
        <v>10833</v>
      </c>
      <c r="O45" s="40">
        <f t="shared" si="0"/>
        <v>8.3330769230769235</v>
      </c>
      <c r="P45" s="34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</row>
    <row r="46" spans="2:116" s="4" customFormat="1" ht="51.75" customHeight="1">
      <c r="B46" s="6">
        <v>2</v>
      </c>
      <c r="C46" s="7">
        <v>8809447255835</v>
      </c>
      <c r="D46" s="8"/>
      <c r="E46" s="53" t="s">
        <v>87</v>
      </c>
      <c r="F46" s="10" t="s">
        <v>133</v>
      </c>
      <c r="G46" s="10" t="s">
        <v>182</v>
      </c>
      <c r="H46" s="10" t="s">
        <v>211</v>
      </c>
      <c r="I46" s="7"/>
      <c r="J46" s="7"/>
      <c r="K46" s="7"/>
      <c r="L46" s="20" t="s">
        <v>207</v>
      </c>
      <c r="M46" s="14">
        <v>25000</v>
      </c>
      <c r="N46" s="39">
        <v>10833</v>
      </c>
      <c r="O46" s="40">
        <f t="shared" si="0"/>
        <v>8.3330769230769235</v>
      </c>
      <c r="P46" s="34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</row>
    <row r="47" spans="2:116" s="4" customFormat="1" ht="51.75" customHeight="1">
      <c r="B47" s="6">
        <v>3</v>
      </c>
      <c r="C47" s="7">
        <v>8809447255972</v>
      </c>
      <c r="D47" s="8"/>
      <c r="E47" s="53" t="s">
        <v>104</v>
      </c>
      <c r="F47" s="10" t="s">
        <v>129</v>
      </c>
      <c r="G47" s="10" t="s">
        <v>182</v>
      </c>
      <c r="H47" s="10" t="s">
        <v>132</v>
      </c>
      <c r="I47" s="7"/>
      <c r="J47" s="7">
        <v>5210589</v>
      </c>
      <c r="K47" s="7" t="s">
        <v>71</v>
      </c>
      <c r="L47" s="20" t="s">
        <v>207</v>
      </c>
      <c r="M47" s="14">
        <v>25000</v>
      </c>
      <c r="N47" s="39">
        <v>10833</v>
      </c>
      <c r="O47" s="40">
        <f t="shared" si="0"/>
        <v>8.3330769230769235</v>
      </c>
      <c r="P47" s="34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</row>
    <row r="48" spans="2:116" s="4" customFormat="1" ht="51.75" customHeight="1">
      <c r="B48" s="6">
        <v>4</v>
      </c>
      <c r="C48" s="7">
        <v>8809447255989</v>
      </c>
      <c r="D48" s="8"/>
      <c r="E48" s="53" t="s">
        <v>105</v>
      </c>
      <c r="F48" s="10" t="s">
        <v>133</v>
      </c>
      <c r="G48" s="10" t="s">
        <v>182</v>
      </c>
      <c r="H48" s="10" t="s">
        <v>132</v>
      </c>
      <c r="I48" s="7"/>
      <c r="J48" s="7">
        <v>5210599</v>
      </c>
      <c r="K48" s="7" t="s">
        <v>72</v>
      </c>
      <c r="L48" s="20" t="s">
        <v>207</v>
      </c>
      <c r="M48" s="14">
        <v>25000</v>
      </c>
      <c r="N48" s="39">
        <v>10833</v>
      </c>
      <c r="O48" s="40">
        <f t="shared" si="0"/>
        <v>8.3330769230769235</v>
      </c>
      <c r="P48" s="34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</row>
    <row r="49" spans="2:116" s="4" customFormat="1" ht="55.5" customHeight="1">
      <c r="B49" s="8">
        <v>1</v>
      </c>
      <c r="C49" s="7" t="s">
        <v>26</v>
      </c>
      <c r="D49" s="8"/>
      <c r="E49" s="47" t="s">
        <v>24</v>
      </c>
      <c r="F49" s="10" t="s">
        <v>134</v>
      </c>
      <c r="G49" s="10" t="s">
        <v>183</v>
      </c>
      <c r="H49" s="32" t="s">
        <v>135</v>
      </c>
      <c r="I49" s="7"/>
      <c r="J49" s="7"/>
      <c r="K49" s="7"/>
      <c r="L49" s="20" t="s">
        <v>210</v>
      </c>
      <c r="M49" s="9">
        <v>35000</v>
      </c>
      <c r="N49" s="39">
        <v>15556</v>
      </c>
      <c r="O49" s="40">
        <f t="shared" si="0"/>
        <v>11.966153846153846</v>
      </c>
      <c r="P49" s="34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</row>
    <row r="50" spans="2:116" s="4" customFormat="1" ht="55.5" customHeight="1">
      <c r="B50" s="8">
        <v>2</v>
      </c>
      <c r="C50" s="7" t="s">
        <v>27</v>
      </c>
      <c r="D50" s="8"/>
      <c r="E50" s="47" t="s">
        <v>42</v>
      </c>
      <c r="F50" s="10" t="s">
        <v>136</v>
      </c>
      <c r="G50" s="10" t="s">
        <v>184</v>
      </c>
      <c r="H50" s="32" t="s">
        <v>137</v>
      </c>
      <c r="I50" s="7"/>
      <c r="J50" s="7"/>
      <c r="K50" s="7"/>
      <c r="L50" s="20" t="s">
        <v>210</v>
      </c>
      <c r="M50" s="9">
        <v>22500</v>
      </c>
      <c r="N50" s="39">
        <v>10000</v>
      </c>
      <c r="O50" s="40">
        <f t="shared" si="0"/>
        <v>7.6923076923076925</v>
      </c>
      <c r="P50" s="34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</row>
    <row r="51" spans="2:116" s="4" customFormat="1" ht="55.5" customHeight="1">
      <c r="B51" s="8">
        <v>3</v>
      </c>
      <c r="C51" s="7" t="s">
        <v>39</v>
      </c>
      <c r="D51" s="8"/>
      <c r="E51" s="47" t="s">
        <v>57</v>
      </c>
      <c r="F51" s="10" t="s">
        <v>136</v>
      </c>
      <c r="G51" s="10" t="s">
        <v>185</v>
      </c>
      <c r="H51" s="32" t="s">
        <v>137</v>
      </c>
      <c r="I51" s="7"/>
      <c r="J51" s="7"/>
      <c r="K51" s="7"/>
      <c r="L51" s="20" t="s">
        <v>210</v>
      </c>
      <c r="M51" s="9">
        <v>35000</v>
      </c>
      <c r="N51" s="39">
        <v>15556</v>
      </c>
      <c r="O51" s="40">
        <f t="shared" si="0"/>
        <v>11.966153846153846</v>
      </c>
      <c r="P51" s="34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</row>
    <row r="52" spans="2:116" s="4" customFormat="1" ht="55.5" customHeight="1">
      <c r="B52" s="8">
        <v>4</v>
      </c>
      <c r="C52" s="7" t="s">
        <v>56</v>
      </c>
      <c r="D52" s="8"/>
      <c r="E52" s="47" t="s">
        <v>58</v>
      </c>
      <c r="F52" s="10" t="s">
        <v>136</v>
      </c>
      <c r="G52" s="10" t="s">
        <v>186</v>
      </c>
      <c r="H52" s="32" t="s">
        <v>137</v>
      </c>
      <c r="I52" s="7"/>
      <c r="J52" s="7"/>
      <c r="K52" s="7"/>
      <c r="L52" s="20" t="s">
        <v>210</v>
      </c>
      <c r="M52" s="9">
        <v>22500</v>
      </c>
      <c r="N52" s="39">
        <v>10000</v>
      </c>
      <c r="O52" s="40">
        <f t="shared" si="0"/>
        <v>7.6923076923076925</v>
      </c>
      <c r="P52" s="34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</row>
    <row r="53" spans="2:116" s="4" customFormat="1" ht="55.5" customHeight="1">
      <c r="B53" s="8">
        <v>5</v>
      </c>
      <c r="C53" s="7" t="s">
        <v>55</v>
      </c>
      <c r="D53" s="8"/>
      <c r="E53" s="47" t="s">
        <v>52</v>
      </c>
      <c r="F53" s="10" t="s">
        <v>187</v>
      </c>
      <c r="G53" s="10" t="s">
        <v>188</v>
      </c>
      <c r="H53" s="32" t="s">
        <v>137</v>
      </c>
      <c r="I53" s="7"/>
      <c r="J53" s="7"/>
      <c r="K53" s="7"/>
      <c r="L53" s="20" t="s">
        <v>210</v>
      </c>
      <c r="M53" s="9">
        <v>32000</v>
      </c>
      <c r="N53" s="39">
        <v>17778</v>
      </c>
      <c r="O53" s="40">
        <f t="shared" si="0"/>
        <v>13.675384615384615</v>
      </c>
      <c r="P53" s="34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</row>
    <row r="54" spans="2:116" s="4" customFormat="1" ht="55.5" customHeight="1">
      <c r="B54" s="8">
        <v>6</v>
      </c>
      <c r="C54" s="7" t="s">
        <v>40</v>
      </c>
      <c r="D54" s="8"/>
      <c r="E54" s="47" t="s">
        <v>25</v>
      </c>
      <c r="F54" s="10" t="s">
        <v>187</v>
      </c>
      <c r="G54" s="10" t="s">
        <v>189</v>
      </c>
      <c r="H54" s="32" t="s">
        <v>138</v>
      </c>
      <c r="I54" s="7"/>
      <c r="J54" s="7"/>
      <c r="K54" s="7"/>
      <c r="L54" s="20" t="s">
        <v>210</v>
      </c>
      <c r="M54" s="9">
        <v>22500</v>
      </c>
      <c r="N54" s="39">
        <v>12500</v>
      </c>
      <c r="O54" s="40">
        <f t="shared" si="0"/>
        <v>9.615384615384615</v>
      </c>
      <c r="P54" s="34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</row>
    <row r="55" spans="2:116" s="4" customFormat="1" ht="54.75" customHeight="1">
      <c r="B55" s="6">
        <v>1</v>
      </c>
      <c r="C55" s="7">
        <v>8809447255033</v>
      </c>
      <c r="D55" s="8"/>
      <c r="E55" s="50" t="s">
        <v>37</v>
      </c>
      <c r="F55" s="10" t="s">
        <v>139</v>
      </c>
      <c r="G55" s="15" t="s">
        <v>190</v>
      </c>
      <c r="H55" s="10" t="s">
        <v>15</v>
      </c>
      <c r="I55" s="7"/>
      <c r="J55" s="7"/>
      <c r="K55" s="7"/>
      <c r="L55" s="20" t="s">
        <v>210</v>
      </c>
      <c r="M55" s="14">
        <v>13000</v>
      </c>
      <c r="N55" s="39">
        <v>5922</v>
      </c>
      <c r="O55" s="40">
        <f t="shared" si="0"/>
        <v>4.5553846153846154</v>
      </c>
      <c r="P55" s="3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</row>
    <row r="56" spans="2:116" s="4" customFormat="1" ht="63.75" customHeight="1">
      <c r="B56" s="6">
        <v>2</v>
      </c>
      <c r="C56" s="7">
        <v>8809447253824</v>
      </c>
      <c r="D56" s="8"/>
      <c r="E56" s="53" t="s">
        <v>20</v>
      </c>
      <c r="F56" s="10" t="s">
        <v>140</v>
      </c>
      <c r="G56" s="15" t="s">
        <v>191</v>
      </c>
      <c r="H56" s="10" t="s">
        <v>141</v>
      </c>
      <c r="I56" s="7"/>
      <c r="J56" s="7"/>
      <c r="K56" s="7"/>
      <c r="L56" s="20" t="s">
        <v>210</v>
      </c>
      <c r="M56" s="14">
        <v>16000</v>
      </c>
      <c r="N56" s="39">
        <v>6044</v>
      </c>
      <c r="O56" s="40">
        <f t="shared" si="0"/>
        <v>4.6492307692307691</v>
      </c>
      <c r="P56" s="3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</row>
    <row r="57" spans="2:116" s="4" customFormat="1" ht="16.5">
      <c r="B57" s="17"/>
      <c r="C57" s="17"/>
      <c r="D57" s="17"/>
      <c r="E57" s="54"/>
      <c r="F57" s="17"/>
      <c r="G57" s="17"/>
      <c r="H57" s="17"/>
      <c r="I57" s="17"/>
      <c r="J57" s="17"/>
      <c r="K57" s="17"/>
      <c r="L57" s="17"/>
      <c r="M57" s="17"/>
      <c r="N57" s="18"/>
      <c r="O57" s="17"/>
      <c r="P57" s="17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</row>
    <row r="58" spans="2:116" s="4" customFormat="1" ht="16.5">
      <c r="B58" s="17"/>
      <c r="C58" s="17"/>
      <c r="D58" s="17"/>
      <c r="E58" s="54"/>
      <c r="F58" s="17"/>
      <c r="G58" s="17"/>
      <c r="H58" s="17"/>
      <c r="I58" s="17"/>
      <c r="J58" s="17"/>
      <c r="K58" s="17"/>
      <c r="L58" s="17"/>
      <c r="M58" s="17"/>
      <c r="N58" s="18"/>
      <c r="O58" s="17"/>
      <c r="P58" s="17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</row>
    <row r="59" spans="2:116" s="4" customFormat="1" ht="16.5">
      <c r="B59" s="17"/>
      <c r="C59" s="17"/>
      <c r="D59" s="17"/>
      <c r="E59" s="54"/>
      <c r="F59" s="17"/>
      <c r="G59" s="17"/>
      <c r="H59" s="17"/>
      <c r="I59" s="17"/>
      <c r="J59" s="17"/>
      <c r="K59" s="17"/>
      <c r="L59" s="17"/>
      <c r="M59" s="17"/>
      <c r="N59" s="18"/>
      <c r="O59" s="17"/>
      <c r="P59" s="17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</row>
    <row r="60" spans="2:116" s="4" customFormat="1" ht="16.5">
      <c r="B60" s="17"/>
      <c r="C60" s="17"/>
      <c r="D60" s="17"/>
      <c r="E60" s="54"/>
      <c r="F60" s="17"/>
      <c r="G60" s="17"/>
      <c r="H60" s="17"/>
      <c r="I60" s="17"/>
      <c r="J60" s="17"/>
      <c r="K60" s="17"/>
      <c r="L60" s="17"/>
      <c r="M60" s="17"/>
      <c r="N60" s="18"/>
      <c r="O60" s="17"/>
      <c r="P60" s="17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</row>
    <row r="61" spans="2:116" s="4" customFormat="1" ht="16.5">
      <c r="B61" s="17"/>
      <c r="C61" s="17"/>
      <c r="D61" s="17"/>
      <c r="E61" s="54"/>
      <c r="F61" s="17"/>
      <c r="G61" s="17"/>
      <c r="H61" s="17"/>
      <c r="I61" s="17"/>
      <c r="J61" s="17"/>
      <c r="K61" s="17"/>
      <c r="L61" s="17"/>
      <c r="M61" s="17"/>
      <c r="N61" s="18"/>
      <c r="O61" s="17"/>
      <c r="P61" s="17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</row>
    <row r="62" spans="2:116" s="4" customFormat="1" ht="16.5">
      <c r="B62" s="17"/>
      <c r="C62" s="17"/>
      <c r="D62" s="17"/>
      <c r="E62" s="54"/>
      <c r="F62" s="17"/>
      <c r="G62" s="17"/>
      <c r="H62" s="17"/>
      <c r="I62" s="17"/>
      <c r="J62" s="17"/>
      <c r="K62" s="17"/>
      <c r="L62" s="17"/>
      <c r="M62" s="17"/>
      <c r="N62" s="18"/>
      <c r="O62" s="17"/>
      <c r="P62" s="17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</row>
    <row r="63" spans="2:116" s="4" customFormat="1" ht="16.5">
      <c r="B63" s="17"/>
      <c r="C63" s="17"/>
      <c r="D63" s="17"/>
      <c r="E63" s="54"/>
      <c r="F63" s="17"/>
      <c r="G63" s="17"/>
      <c r="H63" s="17"/>
      <c r="I63" s="17"/>
      <c r="J63" s="17"/>
      <c r="K63" s="17"/>
      <c r="L63" s="17"/>
      <c r="M63" s="17"/>
      <c r="N63" s="18"/>
      <c r="O63" s="17"/>
      <c r="P63" s="17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</row>
    <row r="64" spans="2:116" s="4" customFormat="1" ht="16.5">
      <c r="B64" s="17"/>
      <c r="C64" s="17"/>
      <c r="D64" s="17"/>
      <c r="E64" s="54"/>
      <c r="F64" s="17"/>
      <c r="G64" s="17"/>
      <c r="H64" s="17"/>
      <c r="I64" s="17"/>
      <c r="J64" s="17"/>
      <c r="K64" s="17"/>
      <c r="L64" s="17"/>
      <c r="M64" s="17"/>
      <c r="N64" s="18"/>
      <c r="O64" s="17"/>
      <c r="P64" s="17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</row>
    <row r="65" spans="2:116" s="4" customFormat="1" ht="16.5">
      <c r="B65" s="17"/>
      <c r="C65" s="17"/>
      <c r="D65" s="17"/>
      <c r="E65" s="54"/>
      <c r="F65" s="17"/>
      <c r="G65" s="17"/>
      <c r="H65" s="17"/>
      <c r="I65" s="17"/>
      <c r="J65" s="17"/>
      <c r="K65" s="17"/>
      <c r="L65" s="17"/>
      <c r="M65" s="17"/>
      <c r="N65" s="18"/>
      <c r="O65" s="17"/>
      <c r="P65" s="17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</row>
    <row r="66" spans="2:116" s="4" customFormat="1" ht="16.5">
      <c r="B66" s="17"/>
      <c r="C66" s="17"/>
      <c r="D66" s="17"/>
      <c r="E66" s="54"/>
      <c r="F66" s="17"/>
      <c r="G66" s="17"/>
      <c r="H66" s="17"/>
      <c r="I66" s="17"/>
      <c r="J66" s="17"/>
      <c r="K66" s="17"/>
      <c r="L66" s="17"/>
      <c r="M66" s="17"/>
      <c r="N66" s="18"/>
      <c r="O66" s="17"/>
      <c r="P66" s="17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</row>
    <row r="67" spans="2:116" s="4" customFormat="1" ht="16.5">
      <c r="B67" s="17"/>
      <c r="C67" s="17"/>
      <c r="D67" s="17"/>
      <c r="E67" s="54"/>
      <c r="F67" s="17"/>
      <c r="G67" s="17"/>
      <c r="H67" s="17"/>
      <c r="I67" s="17"/>
      <c r="J67" s="17"/>
      <c r="K67" s="17"/>
      <c r="L67" s="17"/>
      <c r="M67" s="17"/>
      <c r="N67" s="18"/>
      <c r="O67" s="17"/>
      <c r="P67" s="17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</row>
    <row r="68" spans="2:116" s="4" customFormat="1" ht="16.5">
      <c r="B68" s="17"/>
      <c r="C68" s="17"/>
      <c r="D68" s="17"/>
      <c r="E68" s="54"/>
      <c r="F68" s="17"/>
      <c r="G68" s="17"/>
      <c r="H68" s="17"/>
      <c r="I68" s="17"/>
      <c r="J68" s="17"/>
      <c r="K68" s="17"/>
      <c r="L68" s="17"/>
      <c r="M68" s="17"/>
      <c r="N68" s="18"/>
      <c r="O68" s="17"/>
      <c r="P68" s="17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</row>
    <row r="69" spans="2:116" s="4" customFormat="1" ht="16.5">
      <c r="B69" s="17"/>
      <c r="C69" s="17"/>
      <c r="D69" s="17"/>
      <c r="E69" s="54"/>
      <c r="F69" s="17"/>
      <c r="G69" s="17"/>
      <c r="H69" s="17"/>
      <c r="I69" s="17"/>
      <c r="J69" s="17"/>
      <c r="K69" s="17"/>
      <c r="L69" s="17"/>
      <c r="M69" s="17"/>
      <c r="N69" s="18"/>
      <c r="O69" s="17"/>
      <c r="P69" s="17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</row>
    <row r="70" spans="2:116" s="4" customFormat="1" ht="16.5">
      <c r="B70" s="17"/>
      <c r="C70" s="17"/>
      <c r="D70" s="17"/>
      <c r="E70" s="54"/>
      <c r="F70" s="17"/>
      <c r="G70" s="17"/>
      <c r="H70" s="17"/>
      <c r="I70" s="17"/>
      <c r="J70" s="17"/>
      <c r="K70" s="17"/>
      <c r="L70" s="17"/>
      <c r="M70" s="17"/>
      <c r="N70" s="18"/>
      <c r="O70" s="17"/>
      <c r="P70" s="17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</row>
    <row r="71" spans="2:116" s="4" customFormat="1" ht="16.5">
      <c r="B71" s="17"/>
      <c r="C71" s="17"/>
      <c r="D71" s="17"/>
      <c r="E71" s="54"/>
      <c r="F71" s="17"/>
      <c r="G71" s="17"/>
      <c r="H71" s="17"/>
      <c r="I71" s="17"/>
      <c r="J71" s="17"/>
      <c r="K71" s="17"/>
      <c r="L71" s="17"/>
      <c r="M71" s="17"/>
      <c r="N71" s="18"/>
      <c r="O71" s="17"/>
      <c r="P71" s="17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</row>
    <row r="72" spans="2:116" s="4" customFormat="1" ht="16.5">
      <c r="B72" s="17"/>
      <c r="C72" s="17"/>
      <c r="D72" s="17"/>
      <c r="E72" s="54"/>
      <c r="F72" s="17"/>
      <c r="G72" s="17"/>
      <c r="H72" s="17"/>
      <c r="I72" s="17"/>
      <c r="J72" s="17"/>
      <c r="K72" s="17"/>
      <c r="L72" s="17"/>
      <c r="M72" s="17"/>
      <c r="N72" s="18"/>
      <c r="O72" s="17"/>
      <c r="P72" s="17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</row>
    <row r="73" spans="2:116" s="4" customFormat="1" ht="16.5">
      <c r="B73" s="17"/>
      <c r="C73" s="17"/>
      <c r="D73" s="17"/>
      <c r="E73" s="54"/>
      <c r="F73" s="17"/>
      <c r="G73" s="17"/>
      <c r="H73" s="17"/>
      <c r="I73" s="17"/>
      <c r="J73" s="17"/>
      <c r="K73" s="17"/>
      <c r="L73" s="17"/>
      <c r="M73" s="17"/>
      <c r="N73" s="18"/>
      <c r="O73" s="17"/>
      <c r="P73" s="17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</row>
    <row r="74" spans="2:116" s="4" customFormat="1" ht="16.5">
      <c r="B74" s="17"/>
      <c r="C74" s="17"/>
      <c r="D74" s="17"/>
      <c r="E74" s="54"/>
      <c r="F74" s="17"/>
      <c r="G74" s="17"/>
      <c r="H74" s="17"/>
      <c r="I74" s="17"/>
      <c r="J74" s="17"/>
      <c r="K74" s="17"/>
      <c r="L74" s="17"/>
      <c r="M74" s="17"/>
      <c r="N74" s="18"/>
      <c r="O74" s="17"/>
      <c r="P74" s="17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</row>
    <row r="75" spans="2:116" s="4" customFormat="1" ht="16.5">
      <c r="B75" s="17"/>
      <c r="C75" s="17"/>
      <c r="D75" s="17"/>
      <c r="E75" s="54"/>
      <c r="F75" s="17"/>
      <c r="G75" s="17"/>
      <c r="H75" s="17"/>
      <c r="I75" s="17"/>
      <c r="J75" s="17"/>
      <c r="K75" s="17"/>
      <c r="L75" s="17"/>
      <c r="M75" s="17"/>
      <c r="N75" s="18"/>
      <c r="O75" s="17"/>
      <c r="P75" s="17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</row>
    <row r="76" spans="2:116" s="4" customFormat="1" ht="16.5">
      <c r="B76" s="17"/>
      <c r="C76" s="17"/>
      <c r="D76" s="17"/>
      <c r="E76" s="54"/>
      <c r="F76" s="17"/>
      <c r="G76" s="17"/>
      <c r="H76" s="17"/>
      <c r="I76" s="17"/>
      <c r="J76" s="17"/>
      <c r="K76" s="17"/>
      <c r="L76" s="17"/>
      <c r="M76" s="17"/>
      <c r="N76" s="18"/>
      <c r="O76" s="17"/>
      <c r="P76" s="17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</row>
    <row r="77" spans="2:116" s="4" customFormat="1" ht="16.5">
      <c r="B77" s="17"/>
      <c r="C77" s="17"/>
      <c r="D77" s="17"/>
      <c r="E77" s="54"/>
      <c r="F77" s="17"/>
      <c r="G77" s="17"/>
      <c r="H77" s="17"/>
      <c r="I77" s="17"/>
      <c r="J77" s="17"/>
      <c r="K77" s="17"/>
      <c r="L77" s="17"/>
      <c r="M77" s="17"/>
      <c r="N77" s="18"/>
      <c r="O77" s="17"/>
      <c r="P77" s="17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</row>
    <row r="78" spans="2:116" s="4" customFormat="1" ht="16.5">
      <c r="B78" s="17"/>
      <c r="C78" s="17"/>
      <c r="D78" s="17"/>
      <c r="E78" s="54"/>
      <c r="F78" s="17"/>
      <c r="G78" s="17"/>
      <c r="H78" s="17"/>
      <c r="I78" s="17"/>
      <c r="J78" s="17"/>
      <c r="K78" s="17"/>
      <c r="L78" s="17"/>
      <c r="M78" s="17"/>
      <c r="N78" s="18"/>
      <c r="O78" s="17"/>
      <c r="P78" s="17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</row>
    <row r="79" spans="2:116" s="4" customFormat="1" ht="16.5">
      <c r="B79" s="17"/>
      <c r="C79" s="17"/>
      <c r="D79" s="17"/>
      <c r="E79" s="54"/>
      <c r="F79" s="17"/>
      <c r="G79" s="17"/>
      <c r="H79" s="17"/>
      <c r="I79" s="17"/>
      <c r="J79" s="17"/>
      <c r="K79" s="17"/>
      <c r="L79" s="17"/>
      <c r="M79" s="17"/>
      <c r="N79" s="18"/>
      <c r="O79" s="17"/>
      <c r="P79" s="17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</row>
    <row r="80" spans="2:116" s="4" customFormat="1" ht="16.5">
      <c r="B80" s="17"/>
      <c r="C80" s="17"/>
      <c r="D80" s="17"/>
      <c r="E80" s="54"/>
      <c r="F80" s="17"/>
      <c r="G80" s="17"/>
      <c r="H80" s="17"/>
      <c r="I80" s="17"/>
      <c r="J80" s="17"/>
      <c r="K80" s="17"/>
      <c r="L80" s="17"/>
      <c r="M80" s="17"/>
      <c r="N80" s="18"/>
      <c r="O80" s="17"/>
      <c r="P80" s="17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</row>
    <row r="81" spans="2:116" s="4" customFormat="1" ht="16.5">
      <c r="B81" s="17"/>
      <c r="C81" s="17"/>
      <c r="D81" s="17"/>
      <c r="E81" s="54"/>
      <c r="F81" s="17"/>
      <c r="G81" s="17"/>
      <c r="H81" s="17"/>
      <c r="I81" s="17"/>
      <c r="J81" s="17"/>
      <c r="K81" s="17"/>
      <c r="L81" s="17"/>
      <c r="M81" s="17"/>
      <c r="N81" s="18"/>
      <c r="O81" s="17"/>
      <c r="P81" s="17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</row>
    <row r="82" spans="2:116" s="4" customFormat="1" ht="16.5">
      <c r="B82" s="17"/>
      <c r="C82" s="17"/>
      <c r="D82" s="17"/>
      <c r="E82" s="54"/>
      <c r="F82" s="17"/>
      <c r="G82" s="17"/>
      <c r="H82" s="17"/>
      <c r="I82" s="17"/>
      <c r="J82" s="17"/>
      <c r="K82" s="17"/>
      <c r="L82" s="17"/>
      <c r="M82" s="17"/>
      <c r="N82" s="18"/>
      <c r="O82" s="17"/>
      <c r="P82" s="17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</row>
    <row r="83" spans="2:116" s="4" customFormat="1" ht="16.5">
      <c r="B83" s="17"/>
      <c r="C83" s="17"/>
      <c r="D83" s="17"/>
      <c r="E83" s="54"/>
      <c r="F83" s="17"/>
      <c r="G83" s="17"/>
      <c r="H83" s="17"/>
      <c r="I83" s="17"/>
      <c r="J83" s="17"/>
      <c r="K83" s="17"/>
      <c r="L83" s="17"/>
      <c r="M83" s="17"/>
      <c r="N83" s="18"/>
      <c r="O83" s="17"/>
      <c r="P83" s="17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</row>
    <row r="84" spans="2:116" s="4" customFormat="1" ht="16.5">
      <c r="B84" s="17"/>
      <c r="C84" s="17"/>
      <c r="D84" s="17"/>
      <c r="E84" s="54"/>
      <c r="F84" s="17"/>
      <c r="G84" s="17"/>
      <c r="H84" s="17"/>
      <c r="I84" s="17"/>
      <c r="J84" s="17"/>
      <c r="K84" s="17"/>
      <c r="L84" s="17"/>
      <c r="M84" s="17"/>
      <c r="N84" s="18"/>
      <c r="O84" s="17"/>
      <c r="P84" s="17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</row>
    <row r="85" spans="2:116" s="4" customFormat="1" ht="16.5">
      <c r="B85" s="17"/>
      <c r="C85" s="17"/>
      <c r="D85" s="17"/>
      <c r="E85" s="54"/>
      <c r="F85" s="17"/>
      <c r="G85" s="17"/>
      <c r="H85" s="17"/>
      <c r="I85" s="17"/>
      <c r="J85" s="17"/>
      <c r="K85" s="17"/>
      <c r="L85" s="17"/>
      <c r="M85" s="17"/>
      <c r="N85" s="18"/>
      <c r="O85" s="17"/>
      <c r="P85" s="17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</row>
    <row r="86" spans="2:116" s="4" customFormat="1" ht="16.5">
      <c r="B86" s="17"/>
      <c r="C86" s="17"/>
      <c r="D86" s="17"/>
      <c r="E86" s="54"/>
      <c r="F86" s="17"/>
      <c r="G86" s="17"/>
      <c r="H86" s="17"/>
      <c r="I86" s="17"/>
      <c r="J86" s="17"/>
      <c r="K86" s="17"/>
      <c r="L86" s="17"/>
      <c r="M86" s="17"/>
      <c r="N86" s="18"/>
      <c r="O86" s="17"/>
      <c r="P86" s="17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</row>
    <row r="87" spans="2:116" s="4" customFormat="1" ht="16.5">
      <c r="B87" s="17"/>
      <c r="C87" s="17"/>
      <c r="D87" s="17"/>
      <c r="E87" s="54"/>
      <c r="F87" s="17"/>
      <c r="G87" s="17"/>
      <c r="H87" s="17"/>
      <c r="I87" s="17"/>
      <c r="J87" s="17"/>
      <c r="K87" s="17"/>
      <c r="L87" s="17"/>
      <c r="M87" s="17"/>
      <c r="N87" s="18"/>
      <c r="O87" s="17"/>
      <c r="P87" s="17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</row>
    <row r="88" spans="2:116" s="4" customFormat="1" ht="16.5">
      <c r="B88" s="17"/>
      <c r="C88" s="17"/>
      <c r="D88" s="17"/>
      <c r="E88" s="54"/>
      <c r="F88" s="17"/>
      <c r="G88" s="17"/>
      <c r="H88" s="17"/>
      <c r="I88" s="17"/>
      <c r="J88" s="17"/>
      <c r="K88" s="17"/>
      <c r="L88" s="17"/>
      <c r="M88" s="17"/>
      <c r="N88" s="18"/>
      <c r="O88" s="17"/>
      <c r="P88" s="17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</row>
    <row r="89" spans="2:116" s="4" customFormat="1" ht="16.5">
      <c r="B89" s="17"/>
      <c r="C89" s="17"/>
      <c r="D89" s="17"/>
      <c r="E89" s="54"/>
      <c r="F89" s="17"/>
      <c r="G89" s="17"/>
      <c r="H89" s="17"/>
      <c r="I89" s="17"/>
      <c r="J89" s="17"/>
      <c r="K89" s="17"/>
      <c r="L89" s="17"/>
      <c r="M89" s="17"/>
      <c r="N89" s="18"/>
      <c r="O89" s="17"/>
      <c r="P89" s="17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</row>
    <row r="90" spans="2:116" s="4" customFormat="1" ht="16.5">
      <c r="B90" s="17"/>
      <c r="C90" s="17"/>
      <c r="D90" s="17"/>
      <c r="E90" s="54"/>
      <c r="F90" s="17"/>
      <c r="G90" s="17"/>
      <c r="H90" s="17"/>
      <c r="I90" s="17"/>
      <c r="J90" s="17"/>
      <c r="K90" s="17"/>
      <c r="L90" s="17"/>
      <c r="M90" s="17"/>
      <c r="N90" s="18"/>
      <c r="O90" s="17"/>
      <c r="P90" s="17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</row>
    <row r="91" spans="2:116" s="4" customFormat="1" ht="16.5">
      <c r="B91" s="17"/>
      <c r="C91" s="17"/>
      <c r="D91" s="17"/>
      <c r="E91" s="54"/>
      <c r="F91" s="17"/>
      <c r="G91" s="17"/>
      <c r="H91" s="17"/>
      <c r="I91" s="17"/>
      <c r="J91" s="17"/>
      <c r="K91" s="17"/>
      <c r="L91" s="17"/>
      <c r="M91" s="17"/>
      <c r="N91" s="18"/>
      <c r="O91" s="17"/>
      <c r="P91" s="17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</row>
    <row r="92" spans="2:116" s="4" customFormat="1" ht="16.5">
      <c r="B92" s="17"/>
      <c r="C92" s="17"/>
      <c r="D92" s="17"/>
      <c r="E92" s="54"/>
      <c r="F92" s="17"/>
      <c r="G92" s="17"/>
      <c r="H92" s="17"/>
      <c r="I92" s="17"/>
      <c r="J92" s="17"/>
      <c r="K92" s="17"/>
      <c r="L92" s="17"/>
      <c r="M92" s="17"/>
      <c r="N92" s="18"/>
      <c r="O92" s="17"/>
      <c r="P92" s="17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</row>
    <row r="93" spans="2:116" s="4" customFormat="1" ht="16.5">
      <c r="B93" s="17"/>
      <c r="C93" s="17"/>
      <c r="D93" s="17"/>
      <c r="E93" s="54"/>
      <c r="F93" s="17"/>
      <c r="G93" s="17"/>
      <c r="H93" s="17"/>
      <c r="I93" s="17"/>
      <c r="J93" s="17"/>
      <c r="K93" s="17"/>
      <c r="L93" s="17"/>
      <c r="M93" s="17"/>
      <c r="N93" s="18"/>
      <c r="O93" s="17"/>
      <c r="P93" s="17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</row>
    <row r="94" spans="2:116" s="4" customFormat="1" ht="16.5">
      <c r="B94" s="17"/>
      <c r="C94" s="17"/>
      <c r="D94" s="17"/>
      <c r="E94" s="54"/>
      <c r="F94" s="17"/>
      <c r="G94" s="17"/>
      <c r="H94" s="17"/>
      <c r="I94" s="17"/>
      <c r="J94" s="17"/>
      <c r="K94" s="17"/>
      <c r="L94" s="17"/>
      <c r="M94" s="17"/>
      <c r="N94" s="18"/>
      <c r="O94" s="17"/>
      <c r="P94" s="17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</row>
    <row r="95" spans="2:116" s="4" customFormat="1" ht="16.5">
      <c r="B95" s="17"/>
      <c r="C95" s="17"/>
      <c r="D95" s="17"/>
      <c r="E95" s="54"/>
      <c r="F95" s="17"/>
      <c r="G95" s="17"/>
      <c r="H95" s="17"/>
      <c r="I95" s="17"/>
      <c r="J95" s="17"/>
      <c r="K95" s="17"/>
      <c r="L95" s="17"/>
      <c r="M95" s="17"/>
      <c r="N95" s="18"/>
      <c r="O95" s="17"/>
      <c r="P95" s="17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</row>
    <row r="96" spans="2:116" s="4" customFormat="1" ht="16.5">
      <c r="B96" s="17"/>
      <c r="C96" s="17"/>
      <c r="D96" s="17"/>
      <c r="E96" s="54"/>
      <c r="F96" s="17"/>
      <c r="G96" s="17"/>
      <c r="H96" s="17"/>
      <c r="I96" s="17"/>
      <c r="J96" s="17"/>
      <c r="K96" s="17"/>
      <c r="L96" s="17"/>
      <c r="M96" s="17"/>
      <c r="N96" s="18"/>
      <c r="O96" s="17"/>
      <c r="P96" s="17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</row>
    <row r="97" spans="2:116" s="4" customFormat="1" ht="16.5">
      <c r="B97" s="17"/>
      <c r="C97" s="17"/>
      <c r="D97" s="17"/>
      <c r="E97" s="54"/>
      <c r="F97" s="17"/>
      <c r="G97" s="17"/>
      <c r="H97" s="17"/>
      <c r="I97" s="17"/>
      <c r="J97" s="17"/>
      <c r="K97" s="17"/>
      <c r="L97" s="17"/>
      <c r="M97" s="17"/>
      <c r="N97" s="18"/>
      <c r="O97" s="17"/>
      <c r="P97" s="17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</row>
    <row r="98" spans="2:116" s="4" customFormat="1" ht="16.5">
      <c r="B98" s="17"/>
      <c r="C98" s="17"/>
      <c r="D98" s="17"/>
      <c r="E98" s="54"/>
      <c r="F98" s="17"/>
      <c r="G98" s="17"/>
      <c r="H98" s="17"/>
      <c r="I98" s="17"/>
      <c r="J98" s="17"/>
      <c r="K98" s="17"/>
      <c r="L98" s="17"/>
      <c r="M98" s="17"/>
      <c r="N98" s="18"/>
      <c r="O98" s="17"/>
      <c r="P98" s="17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</row>
    <row r="99" spans="2:116" s="4" customFormat="1" ht="16.5">
      <c r="B99" s="17"/>
      <c r="C99" s="17"/>
      <c r="D99" s="17"/>
      <c r="E99" s="54"/>
      <c r="F99" s="17"/>
      <c r="G99" s="17"/>
      <c r="H99" s="17"/>
      <c r="I99" s="17"/>
      <c r="J99" s="17"/>
      <c r="K99" s="17"/>
      <c r="L99" s="17"/>
      <c r="M99" s="17"/>
      <c r="N99" s="18"/>
      <c r="O99" s="17"/>
      <c r="P99" s="17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</row>
    <row r="100" spans="2:116" s="4" customFormat="1" ht="16.5">
      <c r="B100" s="17"/>
      <c r="C100" s="17"/>
      <c r="D100" s="17"/>
      <c r="E100" s="54"/>
      <c r="F100" s="17"/>
      <c r="G100" s="17"/>
      <c r="H100" s="17"/>
      <c r="I100" s="17"/>
      <c r="J100" s="17"/>
      <c r="K100" s="17"/>
      <c r="L100" s="17"/>
      <c r="M100" s="17"/>
      <c r="N100" s="18"/>
      <c r="O100" s="17"/>
      <c r="P100" s="17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</row>
    <row r="101" spans="2:116" s="4" customFormat="1" ht="16.5">
      <c r="B101" s="17"/>
      <c r="C101" s="17"/>
      <c r="D101" s="17"/>
      <c r="E101" s="54"/>
      <c r="F101" s="17"/>
      <c r="G101" s="17"/>
      <c r="H101" s="17"/>
      <c r="I101" s="17"/>
      <c r="J101" s="17"/>
      <c r="K101" s="17"/>
      <c r="L101" s="17"/>
      <c r="M101" s="17"/>
      <c r="N101" s="18"/>
      <c r="O101" s="17"/>
      <c r="P101" s="17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</row>
    <row r="102" spans="2:116" s="4" customFormat="1" ht="16.5">
      <c r="B102" s="17"/>
      <c r="C102" s="17"/>
      <c r="D102" s="17"/>
      <c r="E102" s="54"/>
      <c r="F102" s="17"/>
      <c r="G102" s="17"/>
      <c r="H102" s="17"/>
      <c r="I102" s="17"/>
      <c r="J102" s="17"/>
      <c r="K102" s="17"/>
      <c r="L102" s="17"/>
      <c r="M102" s="17"/>
      <c r="N102" s="18"/>
      <c r="O102" s="17"/>
      <c r="P102" s="17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</row>
    <row r="103" spans="2:116" s="4" customFormat="1" ht="16.5">
      <c r="B103" s="17"/>
      <c r="C103" s="17"/>
      <c r="D103" s="17"/>
      <c r="E103" s="54"/>
      <c r="F103" s="17"/>
      <c r="G103" s="17"/>
      <c r="H103" s="17"/>
      <c r="I103" s="17"/>
      <c r="J103" s="17"/>
      <c r="K103" s="17"/>
      <c r="L103" s="17"/>
      <c r="M103" s="17"/>
      <c r="N103" s="18"/>
      <c r="O103" s="17"/>
      <c r="P103" s="17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</row>
    <row r="104" spans="2:116" s="4" customFormat="1" ht="16.5">
      <c r="B104" s="17"/>
      <c r="C104" s="17"/>
      <c r="D104" s="17"/>
      <c r="E104" s="54"/>
      <c r="F104" s="17"/>
      <c r="G104" s="17"/>
      <c r="H104" s="17"/>
      <c r="I104" s="17"/>
      <c r="J104" s="17"/>
      <c r="K104" s="17"/>
      <c r="L104" s="17"/>
      <c r="M104" s="17"/>
      <c r="N104" s="18"/>
      <c r="O104" s="17"/>
      <c r="P104" s="17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</row>
    <row r="105" spans="2:116" s="4" customFormat="1" ht="16.5">
      <c r="B105" s="17"/>
      <c r="C105" s="17"/>
      <c r="D105" s="17"/>
      <c r="E105" s="54"/>
      <c r="F105" s="17"/>
      <c r="G105" s="17"/>
      <c r="H105" s="17"/>
      <c r="I105" s="17"/>
      <c r="J105" s="17"/>
      <c r="K105" s="17"/>
      <c r="L105" s="17"/>
      <c r="M105" s="17"/>
      <c r="N105" s="18"/>
      <c r="O105" s="17"/>
      <c r="P105" s="17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</row>
    <row r="106" spans="2:116" s="4" customFormat="1" ht="16.5">
      <c r="B106" s="17"/>
      <c r="C106" s="17"/>
      <c r="D106" s="17"/>
      <c r="E106" s="54"/>
      <c r="F106" s="17"/>
      <c r="G106" s="17"/>
      <c r="H106" s="17"/>
      <c r="I106" s="17"/>
      <c r="J106" s="17"/>
      <c r="K106" s="17"/>
      <c r="L106" s="17"/>
      <c r="M106" s="17"/>
      <c r="N106" s="18"/>
      <c r="O106" s="17"/>
      <c r="P106" s="17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</row>
    <row r="107" spans="2:116" s="4" customFormat="1" ht="16.5">
      <c r="B107" s="17"/>
      <c r="C107" s="17"/>
      <c r="D107" s="17"/>
      <c r="E107" s="54"/>
      <c r="F107" s="17"/>
      <c r="G107" s="17"/>
      <c r="H107" s="17"/>
      <c r="I107" s="17"/>
      <c r="J107" s="17"/>
      <c r="K107" s="17"/>
      <c r="L107" s="17"/>
      <c r="M107" s="17"/>
      <c r="N107" s="18"/>
      <c r="O107" s="17"/>
      <c r="P107" s="17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</row>
    <row r="108" spans="2:116" s="4" customFormat="1" ht="16.5">
      <c r="B108" s="17"/>
      <c r="C108" s="17"/>
      <c r="D108" s="17"/>
      <c r="E108" s="54"/>
      <c r="F108" s="17"/>
      <c r="G108" s="17"/>
      <c r="H108" s="17"/>
      <c r="I108" s="17"/>
      <c r="J108" s="17"/>
      <c r="K108" s="17"/>
      <c r="L108" s="17"/>
      <c r="M108" s="17"/>
      <c r="N108" s="18"/>
      <c r="O108" s="17"/>
      <c r="P108" s="17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</row>
    <row r="109" spans="2:116" s="4" customFormat="1" ht="16.5">
      <c r="B109" s="17"/>
      <c r="C109" s="17"/>
      <c r="D109" s="17"/>
      <c r="E109" s="54"/>
      <c r="F109" s="17"/>
      <c r="G109" s="17"/>
      <c r="H109" s="17"/>
      <c r="I109" s="17"/>
      <c r="J109" s="17"/>
      <c r="K109" s="17"/>
      <c r="L109" s="17"/>
      <c r="M109" s="17"/>
      <c r="N109" s="18"/>
      <c r="O109" s="17"/>
      <c r="P109" s="17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</row>
    <row r="110" spans="2:116" s="4" customFormat="1" ht="16.5">
      <c r="B110" s="17"/>
      <c r="C110" s="17"/>
      <c r="D110" s="17"/>
      <c r="E110" s="54"/>
      <c r="F110" s="17"/>
      <c r="G110" s="17"/>
      <c r="H110" s="17"/>
      <c r="I110" s="17"/>
      <c r="J110" s="17"/>
      <c r="K110" s="17"/>
      <c r="L110" s="17"/>
      <c r="M110" s="17"/>
      <c r="N110" s="18"/>
      <c r="O110" s="17"/>
      <c r="P110" s="17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</row>
    <row r="111" spans="2:116" s="4" customFormat="1" ht="16.5">
      <c r="B111" s="17"/>
      <c r="C111" s="17"/>
      <c r="D111" s="17"/>
      <c r="E111" s="54"/>
      <c r="F111" s="17"/>
      <c r="G111" s="17"/>
      <c r="H111" s="17"/>
      <c r="I111" s="17"/>
      <c r="J111" s="17"/>
      <c r="K111" s="17"/>
      <c r="L111" s="17"/>
      <c r="M111" s="17"/>
      <c r="N111" s="18"/>
      <c r="O111" s="17"/>
      <c r="P111" s="17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</row>
    <row r="112" spans="2:116" s="4" customFormat="1" ht="16.5">
      <c r="B112" s="17"/>
      <c r="C112" s="17"/>
      <c r="D112" s="17"/>
      <c r="E112" s="54"/>
      <c r="F112" s="17"/>
      <c r="G112" s="17"/>
      <c r="H112" s="17"/>
      <c r="I112" s="17"/>
      <c r="J112" s="17"/>
      <c r="K112" s="17"/>
      <c r="L112" s="17"/>
      <c r="M112" s="17"/>
      <c r="N112" s="18"/>
      <c r="O112" s="17"/>
      <c r="P112" s="17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</row>
    <row r="113" spans="2:116" s="4" customFormat="1" ht="16.5">
      <c r="B113" s="17"/>
      <c r="C113" s="17"/>
      <c r="D113" s="17"/>
      <c r="E113" s="54"/>
      <c r="F113" s="17"/>
      <c r="G113" s="17"/>
      <c r="H113" s="17"/>
      <c r="I113" s="17"/>
      <c r="J113" s="17"/>
      <c r="K113" s="17"/>
      <c r="L113" s="17"/>
      <c r="M113" s="17"/>
      <c r="N113" s="18"/>
      <c r="O113" s="17"/>
      <c r="P113" s="17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</row>
    <row r="114" spans="2:116" s="4" customFormat="1" ht="16.5">
      <c r="B114" s="17"/>
      <c r="C114" s="17"/>
      <c r="D114" s="17"/>
      <c r="E114" s="54"/>
      <c r="F114" s="17"/>
      <c r="G114" s="17"/>
      <c r="H114" s="17"/>
      <c r="I114" s="17"/>
      <c r="J114" s="17"/>
      <c r="K114" s="17"/>
      <c r="L114" s="17"/>
      <c r="M114" s="17"/>
      <c r="N114" s="18"/>
      <c r="O114" s="17"/>
      <c r="P114" s="17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</row>
    <row r="115" spans="2:116" s="4" customFormat="1" ht="16.5">
      <c r="B115" s="17"/>
      <c r="C115" s="17"/>
      <c r="D115" s="17"/>
      <c r="E115" s="54"/>
      <c r="F115" s="17"/>
      <c r="G115" s="17"/>
      <c r="H115" s="17"/>
      <c r="I115" s="17"/>
      <c r="J115" s="17"/>
      <c r="K115" s="17"/>
      <c r="L115" s="17"/>
      <c r="M115" s="17"/>
      <c r="N115" s="18"/>
      <c r="O115" s="17"/>
      <c r="P115" s="17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</row>
    <row r="116" spans="2:116" s="4" customFormat="1" ht="16.5">
      <c r="B116" s="17"/>
      <c r="C116" s="17"/>
      <c r="D116" s="17"/>
      <c r="E116" s="54"/>
      <c r="F116" s="17"/>
      <c r="G116" s="17"/>
      <c r="H116" s="17"/>
      <c r="I116" s="17"/>
      <c r="J116" s="17"/>
      <c r="K116" s="17"/>
      <c r="L116" s="17"/>
      <c r="M116" s="17"/>
      <c r="N116" s="18"/>
      <c r="O116" s="17"/>
      <c r="P116" s="17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</row>
    <row r="117" spans="2:116" s="4" customFormat="1" ht="16.5">
      <c r="B117" s="17"/>
      <c r="C117" s="17"/>
      <c r="D117" s="17"/>
      <c r="E117" s="54"/>
      <c r="F117" s="17"/>
      <c r="G117" s="17"/>
      <c r="H117" s="17"/>
      <c r="I117" s="17"/>
      <c r="J117" s="17"/>
      <c r="K117" s="17"/>
      <c r="L117" s="17"/>
      <c r="M117" s="17"/>
      <c r="N117" s="18"/>
      <c r="O117" s="17"/>
      <c r="P117" s="17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</row>
    <row r="118" spans="2:116" s="4" customFormat="1" ht="16.5">
      <c r="B118" s="17"/>
      <c r="C118" s="17"/>
      <c r="D118" s="17"/>
      <c r="E118" s="54"/>
      <c r="F118" s="17"/>
      <c r="G118" s="17"/>
      <c r="H118" s="17"/>
      <c r="I118" s="17"/>
      <c r="J118" s="17"/>
      <c r="K118" s="17"/>
      <c r="L118" s="17"/>
      <c r="M118" s="17"/>
      <c r="N118" s="18"/>
      <c r="O118" s="17"/>
      <c r="P118" s="17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</row>
    <row r="119" spans="2:116" s="4" customFormat="1" ht="16.5">
      <c r="B119" s="17"/>
      <c r="C119" s="17"/>
      <c r="D119" s="17"/>
      <c r="E119" s="54"/>
      <c r="F119" s="17"/>
      <c r="G119" s="17"/>
      <c r="H119" s="17"/>
      <c r="I119" s="17"/>
      <c r="J119" s="17"/>
      <c r="K119" s="17"/>
      <c r="L119" s="17"/>
      <c r="M119" s="17"/>
      <c r="N119" s="18"/>
      <c r="O119" s="17"/>
      <c r="P119" s="17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</row>
    <row r="120" spans="2:116" s="4" customFormat="1" ht="16.5">
      <c r="B120" s="17"/>
      <c r="C120" s="17"/>
      <c r="D120" s="17"/>
      <c r="E120" s="54"/>
      <c r="F120" s="17"/>
      <c r="G120" s="17"/>
      <c r="H120" s="17"/>
      <c r="I120" s="17"/>
      <c r="J120" s="17"/>
      <c r="K120" s="17"/>
      <c r="L120" s="17"/>
      <c r="M120" s="17"/>
      <c r="N120" s="18"/>
      <c r="O120" s="17"/>
      <c r="P120" s="17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</row>
    <row r="121" spans="2:116" s="4" customFormat="1" ht="16.5">
      <c r="B121" s="17"/>
      <c r="C121" s="17"/>
      <c r="D121" s="17"/>
      <c r="E121" s="54"/>
      <c r="F121" s="17"/>
      <c r="G121" s="17"/>
      <c r="H121" s="17"/>
      <c r="I121" s="17"/>
      <c r="J121" s="17"/>
      <c r="K121" s="17"/>
      <c r="L121" s="17"/>
      <c r="M121" s="17"/>
      <c r="N121" s="18"/>
      <c r="O121" s="17"/>
      <c r="P121" s="17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</row>
    <row r="122" spans="2:116" s="4" customFormat="1" ht="16.5">
      <c r="B122" s="17"/>
      <c r="C122" s="17"/>
      <c r="D122" s="17"/>
      <c r="E122" s="54"/>
      <c r="F122" s="17"/>
      <c r="G122" s="17"/>
      <c r="H122" s="17"/>
      <c r="I122" s="17"/>
      <c r="J122" s="17"/>
      <c r="K122" s="17"/>
      <c r="L122" s="17"/>
      <c r="M122" s="17"/>
      <c r="N122" s="18"/>
      <c r="O122" s="17"/>
      <c r="P122" s="17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</row>
    <row r="123" spans="2:116" s="4" customFormat="1" ht="16.5">
      <c r="B123" s="17"/>
      <c r="C123" s="17"/>
      <c r="D123" s="17"/>
      <c r="E123" s="54"/>
      <c r="F123" s="17"/>
      <c r="G123" s="17"/>
      <c r="H123" s="17"/>
      <c r="I123" s="17"/>
      <c r="J123" s="17"/>
      <c r="K123" s="17"/>
      <c r="L123" s="17"/>
      <c r="M123" s="17"/>
      <c r="N123" s="18"/>
      <c r="O123" s="17"/>
      <c r="P123" s="17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</row>
    <row r="124" spans="2:116" s="4" customFormat="1" ht="16.5">
      <c r="B124" s="17"/>
      <c r="C124" s="17"/>
      <c r="D124" s="17"/>
      <c r="E124" s="54"/>
      <c r="F124" s="17"/>
      <c r="G124" s="17"/>
      <c r="H124" s="17"/>
      <c r="I124" s="17"/>
      <c r="J124" s="17"/>
      <c r="K124" s="17"/>
      <c r="L124" s="17"/>
      <c r="M124" s="17"/>
      <c r="N124" s="18"/>
      <c r="O124" s="17"/>
      <c r="P124" s="17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</row>
    <row r="125" spans="2:116" s="4" customFormat="1" ht="16.5">
      <c r="B125" s="17"/>
      <c r="C125" s="17"/>
      <c r="D125" s="17"/>
      <c r="E125" s="54"/>
      <c r="F125" s="17"/>
      <c r="G125" s="17"/>
      <c r="H125" s="17"/>
      <c r="I125" s="17"/>
      <c r="J125" s="17"/>
      <c r="K125" s="17"/>
      <c r="L125" s="17"/>
      <c r="M125" s="17"/>
      <c r="N125" s="18"/>
      <c r="O125" s="17"/>
      <c r="P125" s="17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</row>
    <row r="126" spans="2:116" s="4" customFormat="1" ht="16.5">
      <c r="B126" s="17"/>
      <c r="C126" s="17"/>
      <c r="D126" s="17"/>
      <c r="E126" s="54"/>
      <c r="F126" s="17"/>
      <c r="G126" s="17"/>
      <c r="H126" s="17"/>
      <c r="I126" s="17"/>
      <c r="J126" s="17"/>
      <c r="K126" s="17"/>
      <c r="L126" s="17"/>
      <c r="M126" s="17"/>
      <c r="N126" s="18"/>
      <c r="O126" s="17"/>
      <c r="P126" s="17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</row>
    <row r="127" spans="2:116" s="4" customFormat="1" ht="16.5">
      <c r="B127" s="17"/>
      <c r="C127" s="17"/>
      <c r="D127" s="17"/>
      <c r="E127" s="54"/>
      <c r="F127" s="17"/>
      <c r="G127" s="17"/>
      <c r="H127" s="17"/>
      <c r="I127" s="17"/>
      <c r="J127" s="17"/>
      <c r="K127" s="17"/>
      <c r="L127" s="17"/>
      <c r="M127" s="17"/>
      <c r="N127" s="18"/>
      <c r="O127" s="17"/>
      <c r="P127" s="17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</row>
    <row r="128" spans="2:116" s="4" customFormat="1" ht="16.5">
      <c r="B128" s="17"/>
      <c r="C128" s="17"/>
      <c r="D128" s="17"/>
      <c r="E128" s="54"/>
      <c r="F128" s="17"/>
      <c r="G128" s="17"/>
      <c r="H128" s="17"/>
      <c r="I128" s="17"/>
      <c r="J128" s="17"/>
      <c r="K128" s="17"/>
      <c r="L128" s="17"/>
      <c r="M128" s="17"/>
      <c r="N128" s="18"/>
      <c r="O128" s="17"/>
      <c r="P128" s="17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</row>
    <row r="129" spans="2:116" s="4" customFormat="1" ht="16.5">
      <c r="B129" s="17"/>
      <c r="C129" s="17"/>
      <c r="D129" s="17"/>
      <c r="E129" s="54"/>
      <c r="F129" s="17"/>
      <c r="G129" s="17"/>
      <c r="H129" s="17"/>
      <c r="I129" s="17"/>
      <c r="J129" s="17"/>
      <c r="K129" s="17"/>
      <c r="L129" s="17"/>
      <c r="M129" s="17"/>
      <c r="N129" s="18"/>
      <c r="O129" s="17"/>
      <c r="P129" s="17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</row>
    <row r="130" spans="2:116" s="4" customFormat="1" ht="16.5">
      <c r="B130" s="17"/>
      <c r="C130" s="17"/>
      <c r="D130" s="17"/>
      <c r="E130" s="54"/>
      <c r="F130" s="17"/>
      <c r="G130" s="17"/>
      <c r="H130" s="17"/>
      <c r="I130" s="17"/>
      <c r="J130" s="17"/>
      <c r="K130" s="17"/>
      <c r="L130" s="17"/>
      <c r="M130" s="17"/>
      <c r="N130" s="18"/>
      <c r="O130" s="17"/>
      <c r="P130" s="17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</row>
    <row r="131" spans="2:116" s="4" customFormat="1" ht="16.5">
      <c r="B131" s="17"/>
      <c r="C131" s="17"/>
      <c r="D131" s="17"/>
      <c r="E131" s="54"/>
      <c r="F131" s="17"/>
      <c r="G131" s="17"/>
      <c r="H131" s="17"/>
      <c r="I131" s="17"/>
      <c r="J131" s="17"/>
      <c r="K131" s="17"/>
      <c r="L131" s="17"/>
      <c r="M131" s="17"/>
      <c r="N131" s="18"/>
      <c r="O131" s="17"/>
      <c r="P131" s="17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</row>
    <row r="132" spans="2:116" s="4" customFormat="1" ht="16.5">
      <c r="B132" s="17"/>
      <c r="C132" s="17"/>
      <c r="D132" s="17"/>
      <c r="E132" s="54"/>
      <c r="F132" s="17"/>
      <c r="G132" s="17"/>
      <c r="H132" s="17"/>
      <c r="I132" s="17"/>
      <c r="J132" s="17"/>
      <c r="K132" s="17"/>
      <c r="L132" s="17"/>
      <c r="M132" s="17"/>
      <c r="N132" s="18"/>
      <c r="O132" s="17"/>
      <c r="P132" s="17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</row>
    <row r="133" spans="2:116" s="4" customFormat="1" ht="16.5">
      <c r="B133" s="17"/>
      <c r="C133" s="17"/>
      <c r="D133" s="17"/>
      <c r="E133" s="54"/>
      <c r="F133" s="17"/>
      <c r="G133" s="17"/>
      <c r="H133" s="17"/>
      <c r="I133" s="17"/>
      <c r="J133" s="17"/>
      <c r="K133" s="17"/>
      <c r="L133" s="17"/>
      <c r="M133" s="17"/>
      <c r="N133" s="18"/>
      <c r="O133" s="17"/>
      <c r="P133" s="17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</row>
    <row r="134" spans="2:116" s="4" customFormat="1" ht="16.5">
      <c r="B134" s="17"/>
      <c r="C134" s="17"/>
      <c r="D134" s="17"/>
      <c r="E134" s="54"/>
      <c r="F134" s="17"/>
      <c r="G134" s="17"/>
      <c r="H134" s="17"/>
      <c r="I134" s="17"/>
      <c r="J134" s="17"/>
      <c r="K134" s="17"/>
      <c r="L134" s="17"/>
      <c r="M134" s="17"/>
      <c r="N134" s="18"/>
      <c r="O134" s="17"/>
      <c r="P134" s="17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</row>
    <row r="135" spans="2:116" s="4" customFormat="1" ht="16.5">
      <c r="B135" s="17"/>
      <c r="C135" s="17"/>
      <c r="D135" s="17"/>
      <c r="E135" s="54"/>
      <c r="F135" s="17"/>
      <c r="G135" s="17"/>
      <c r="H135" s="17"/>
      <c r="I135" s="17"/>
      <c r="J135" s="17"/>
      <c r="K135" s="17"/>
      <c r="L135" s="17"/>
      <c r="M135" s="17"/>
      <c r="N135" s="18"/>
      <c r="O135" s="17"/>
      <c r="P135" s="17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</row>
    <row r="136" spans="2:116" s="4" customFormat="1" ht="16.5">
      <c r="B136" s="17"/>
      <c r="C136" s="17"/>
      <c r="D136" s="17"/>
      <c r="E136" s="54"/>
      <c r="F136" s="17"/>
      <c r="G136" s="17"/>
      <c r="H136" s="17"/>
      <c r="I136" s="17"/>
      <c r="J136" s="17"/>
      <c r="K136" s="17"/>
      <c r="L136" s="17"/>
      <c r="M136" s="17"/>
      <c r="N136" s="18"/>
      <c r="O136" s="17"/>
      <c r="P136" s="17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</row>
    <row r="137" spans="2:116" s="4" customFormat="1" ht="16.5">
      <c r="B137" s="17"/>
      <c r="C137" s="17"/>
      <c r="D137" s="17"/>
      <c r="E137" s="54"/>
      <c r="F137" s="17"/>
      <c r="G137" s="17"/>
      <c r="H137" s="17"/>
      <c r="I137" s="17"/>
      <c r="J137" s="17"/>
      <c r="K137" s="17"/>
      <c r="L137" s="17"/>
      <c r="M137" s="17"/>
      <c r="N137" s="18"/>
      <c r="O137" s="17"/>
      <c r="P137" s="17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</row>
    <row r="138" spans="2:116" s="4" customFormat="1" ht="16.5">
      <c r="B138" s="17"/>
      <c r="C138" s="17"/>
      <c r="D138" s="17"/>
      <c r="E138" s="54"/>
      <c r="F138" s="17"/>
      <c r="G138" s="17"/>
      <c r="H138" s="17"/>
      <c r="I138" s="17"/>
      <c r="J138" s="17"/>
      <c r="K138" s="17"/>
      <c r="L138" s="17"/>
      <c r="M138" s="17"/>
      <c r="N138" s="18"/>
      <c r="O138" s="17"/>
      <c r="P138" s="17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</row>
    <row r="139" spans="2:116" s="4" customFormat="1" ht="16.5">
      <c r="B139" s="17"/>
      <c r="C139" s="17"/>
      <c r="D139" s="17"/>
      <c r="E139" s="54"/>
      <c r="F139" s="17"/>
      <c r="G139" s="17"/>
      <c r="H139" s="17"/>
      <c r="I139" s="17"/>
      <c r="J139" s="17"/>
      <c r="K139" s="17"/>
      <c r="L139" s="17"/>
      <c r="M139" s="17"/>
      <c r="N139" s="18"/>
      <c r="O139" s="17"/>
      <c r="P139" s="17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</row>
    <row r="140" spans="2:116" s="4" customFormat="1" ht="16.5">
      <c r="B140" s="17"/>
      <c r="C140" s="17"/>
      <c r="D140" s="17"/>
      <c r="E140" s="54"/>
      <c r="F140" s="17"/>
      <c r="G140" s="17"/>
      <c r="H140" s="17"/>
      <c r="I140" s="17"/>
      <c r="J140" s="17"/>
      <c r="K140" s="17"/>
      <c r="L140" s="17"/>
      <c r="M140" s="17"/>
      <c r="N140" s="18"/>
      <c r="O140" s="17"/>
      <c r="P140" s="17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</row>
    <row r="141" spans="2:116" s="4" customFormat="1" ht="16.5">
      <c r="B141" s="17"/>
      <c r="C141" s="17"/>
      <c r="D141" s="17"/>
      <c r="E141" s="54"/>
      <c r="F141" s="17"/>
      <c r="G141" s="17"/>
      <c r="H141" s="17"/>
      <c r="I141" s="17"/>
      <c r="J141" s="17"/>
      <c r="K141" s="17"/>
      <c r="L141" s="17"/>
      <c r="M141" s="17"/>
      <c r="N141" s="18"/>
      <c r="O141" s="17"/>
      <c r="P141" s="17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</row>
    <row r="142" spans="2:116" s="4" customFormat="1" ht="16.5">
      <c r="B142" s="17"/>
      <c r="C142" s="17"/>
      <c r="D142" s="17"/>
      <c r="E142" s="54"/>
      <c r="F142" s="17"/>
      <c r="G142" s="17"/>
      <c r="H142" s="17"/>
      <c r="I142" s="17"/>
      <c r="J142" s="17"/>
      <c r="K142" s="17"/>
      <c r="L142" s="17"/>
      <c r="M142" s="17"/>
      <c r="N142" s="18"/>
      <c r="O142" s="17"/>
      <c r="P142" s="17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</row>
    <row r="143" spans="2:116" s="4" customFormat="1" ht="16.5">
      <c r="B143" s="17"/>
      <c r="C143" s="17"/>
      <c r="D143" s="17"/>
      <c r="E143" s="54"/>
      <c r="F143" s="17"/>
      <c r="G143" s="17"/>
      <c r="H143" s="17"/>
      <c r="I143" s="17"/>
      <c r="J143" s="17"/>
      <c r="K143" s="17"/>
      <c r="L143" s="17"/>
      <c r="M143" s="17"/>
      <c r="N143" s="18"/>
      <c r="O143" s="17"/>
      <c r="P143" s="17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</row>
    <row r="144" spans="2:116" s="4" customFormat="1" ht="16.5">
      <c r="B144" s="17"/>
      <c r="C144" s="17"/>
      <c r="D144" s="17"/>
      <c r="E144" s="54"/>
      <c r="F144" s="17"/>
      <c r="G144" s="17"/>
      <c r="H144" s="17"/>
      <c r="I144" s="17"/>
      <c r="J144" s="17"/>
      <c r="K144" s="17"/>
      <c r="L144" s="17"/>
      <c r="M144" s="17"/>
      <c r="N144" s="18"/>
      <c r="O144" s="17"/>
      <c r="P144" s="17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</row>
    <row r="145" spans="2:116" s="4" customFormat="1" ht="16.5">
      <c r="B145" s="17"/>
      <c r="C145" s="17"/>
      <c r="D145" s="17"/>
      <c r="E145" s="54"/>
      <c r="F145" s="17"/>
      <c r="G145" s="17"/>
      <c r="H145" s="17"/>
      <c r="I145" s="17"/>
      <c r="J145" s="17"/>
      <c r="K145" s="17"/>
      <c r="L145" s="17"/>
      <c r="M145" s="17"/>
      <c r="N145" s="18"/>
      <c r="O145" s="17"/>
      <c r="P145" s="17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</row>
  </sheetData>
  <autoFilter ref="B3:P56" xr:uid="{00000000-0009-0000-0000-000000000000}"/>
  <mergeCells count="1">
    <mergeCell ref="B1:P1"/>
  </mergeCells>
  <phoneticPr fontId="6" type="noConversion"/>
  <pageMargins left="0.23622047244094488" right="0.23622047244094488" top="0.74803149606299213" bottom="0.74803149606299213" header="0.31496062992125984" footer="0.31496062992125984"/>
  <pageSetup paperSize="9" scale="55" fitToHeight="0" orientation="landscape" r:id="rId1"/>
  <rowBreaks count="2" manualBreakCount="2">
    <brk id="48" max="15" man="1"/>
    <brk id="57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Dr.Althea 공급가리스트</vt:lpstr>
      <vt:lpstr>'Dr.Althea 공급가리스트'!Print_Area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PC</dc:creator>
  <cp:keywords/>
  <dc:description/>
  <cp:lastModifiedBy>RICH</cp:lastModifiedBy>
  <cp:revision/>
  <cp:lastPrinted>2024-10-17T09:19:58Z</cp:lastPrinted>
  <dcterms:created xsi:type="dcterms:W3CDTF">2014-09-26T07:11:02Z</dcterms:created>
  <dcterms:modified xsi:type="dcterms:W3CDTF">2026-03-19T07:04:09Z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2052-9.1.0.4856</vt:lpwstr>
  </property>
</Properties>
</file>