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B25B001-058E-40E0-8377-E08DC142227D}" xr6:coauthVersionLast="47" xr6:coauthVersionMax="47" xr10:uidLastSave="{00000000-0000-0000-0000-000000000000}"/>
  <bookViews>
    <workbookView xWindow="30375" yWindow="570" windowWidth="24585" windowHeight="14340" xr2:uid="{EF2C9309-40BA-47AC-A990-F5D60D47A272}"/>
  </bookViews>
  <sheets>
    <sheet name="Dermarssance 공급가 리스트" sheetId="4" r:id="rId1"/>
    <sheet name="CELLBIAN 공급가 리스트" sheetId="5" r:id="rId2"/>
  </sheets>
  <definedNames>
    <definedName name="_xlnm.Print_Area" localSheetId="1">'CELLBIAN 공급가 리스트'!$A$1:$J$7</definedName>
    <definedName name="_xlnm.Print_Area" localSheetId="0">'Dermarssance 공급가 리스트'!$A$1:$J$11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4" l="1"/>
  <c r="G7" i="4"/>
  <c r="G4" i="4" l="1"/>
  <c r="G5" i="4"/>
  <c r="G6" i="4"/>
  <c r="G8" i="4"/>
  <c r="G9" i="4"/>
  <c r="G10" i="4"/>
  <c r="G11" i="4"/>
  <c r="G12" i="4"/>
  <c r="G3" i="4"/>
</calcChain>
</file>

<file path=xl/sharedStrings.xml><?xml version="1.0" encoding="utf-8"?>
<sst xmlns="http://schemas.openxmlformats.org/spreadsheetml/2006/main" count="107" uniqueCount="87">
  <si>
    <t>No.</t>
    <phoneticPr fontId="2" type="noConversion"/>
  </si>
  <si>
    <t>Product
Image</t>
    <phoneticPr fontId="2" type="noConversion"/>
  </si>
  <si>
    <t>Product Name</t>
    <phoneticPr fontId="2" type="noConversion"/>
  </si>
  <si>
    <t>MOQ</t>
    <phoneticPr fontId="2" type="noConversion"/>
  </si>
  <si>
    <t>Master box size</t>
    <phoneticPr fontId="2" type="noConversion"/>
  </si>
  <si>
    <t>1BOX
Quantity</t>
    <phoneticPr fontId="2" type="noConversion"/>
  </si>
  <si>
    <t>Weight</t>
    <phoneticPr fontId="2" type="noConversion"/>
  </si>
  <si>
    <t>Packing Spec</t>
    <phoneticPr fontId="2" type="noConversion"/>
  </si>
  <si>
    <t>520*350*200</t>
    <phoneticPr fontId="2" type="noConversion"/>
  </si>
  <si>
    <t>0.28g * 5pcs</t>
    <phoneticPr fontId="2" type="noConversion"/>
  </si>
  <si>
    <t>0.17g * 5pcs</t>
    <phoneticPr fontId="2" type="noConversion"/>
  </si>
  <si>
    <t>SIZE(g)</t>
    <phoneticPr fontId="2" type="noConversion"/>
  </si>
  <si>
    <t>Barcode</t>
    <phoneticPr fontId="2" type="noConversion"/>
  </si>
  <si>
    <t>40ml * 1</t>
    <phoneticPr fontId="2" type="noConversion"/>
  </si>
  <si>
    <t>50g*1</t>
    <phoneticPr fontId="2" type="noConversion"/>
  </si>
  <si>
    <t>30ml*1</t>
    <phoneticPr fontId="2" type="noConversion"/>
  </si>
  <si>
    <t>STD MSRP
(KRW)</t>
    <phoneticPr fontId="2" type="noConversion"/>
  </si>
  <si>
    <t>30g*1</t>
    <phoneticPr fontId="2" type="noConversion"/>
  </si>
  <si>
    <t>Dermarssance
Rejuvenating Cream Serum</t>
    <phoneticPr fontId="2" type="noConversion"/>
  </si>
  <si>
    <t>350*260*200</t>
    <phoneticPr fontId="2" type="noConversion"/>
  </si>
  <si>
    <t>530*350*170</t>
    <phoneticPr fontId="2" type="noConversion"/>
  </si>
  <si>
    <t>0.1g * 5pcs</t>
    <phoneticPr fontId="2" type="noConversion"/>
  </si>
  <si>
    <t>D1</t>
    <phoneticPr fontId="2" type="noConversion"/>
  </si>
  <si>
    <t>55ml</t>
    <phoneticPr fontId="2" type="noConversion"/>
  </si>
  <si>
    <t>Dermarssance
Collagen Ultra Moisturizing Cream</t>
    <phoneticPr fontId="2" type="noConversion"/>
  </si>
  <si>
    <t>Dermarssance
Collagen Ultra Lifting Cream EX</t>
    <phoneticPr fontId="2" type="noConversion"/>
  </si>
  <si>
    <t>Dermarssance
Collagen Ultra Lifting Serum</t>
    <phoneticPr fontId="2" type="noConversion"/>
  </si>
  <si>
    <t>Dermarssance Ectoin 7% Acne 168H Repair Treatment</t>
    <phoneticPr fontId="2" type="noConversion"/>
  </si>
  <si>
    <t>126PCS</t>
    <phoneticPr fontId="2" type="noConversion"/>
  </si>
  <si>
    <t>Dermarssance +
Oxygen core infuser 20 pcs ampoules</t>
  </si>
  <si>
    <t xml:space="preserve">Divice * 1
20 ampoules </t>
  </si>
  <si>
    <t>445*390*350</t>
  </si>
  <si>
    <t>Dermarssance +
 Core Activator 20 pcs ampoules</t>
  </si>
  <si>
    <t>20 ampoules</t>
  </si>
  <si>
    <t>D2</t>
  </si>
  <si>
    <t>D3</t>
  </si>
  <si>
    <t>D4</t>
  </si>
  <si>
    <t>D5</t>
  </si>
  <si>
    <t>D6</t>
  </si>
  <si>
    <t>D7</t>
  </si>
  <si>
    <t>D8</t>
  </si>
  <si>
    <t>D9</t>
  </si>
  <si>
    <t>D10</t>
  </si>
  <si>
    <t>D11</t>
  </si>
  <si>
    <t>D12</t>
    <phoneticPr fontId="2" type="noConversion"/>
  </si>
  <si>
    <t>D13</t>
    <phoneticPr fontId="2" type="noConversion"/>
  </si>
  <si>
    <t>DERMARSSANCE COLLAGEN ILLUMINATION CREAM PACK</t>
    <phoneticPr fontId="2" type="noConversion"/>
  </si>
  <si>
    <t>D14</t>
    <phoneticPr fontId="2" type="noConversion"/>
  </si>
  <si>
    <t>DERMARSSANCE HIGH PRIME COLLAGEN HYDROGEL MASK
5PCS</t>
    <phoneticPr fontId="2" type="noConversion"/>
  </si>
  <si>
    <t>DERMARSSANCE CARBOXY DEEPTOX MASK 5PCS</t>
    <phoneticPr fontId="2" type="noConversion"/>
  </si>
  <si>
    <t>402*348*190</t>
    <phoneticPr fontId="2" type="noConversion"/>
  </si>
  <si>
    <t>5pcs</t>
    <phoneticPr fontId="2" type="noConversion"/>
  </si>
  <si>
    <t>75 ml</t>
    <phoneticPr fontId="2" type="noConversion"/>
  </si>
  <si>
    <t>25ml *5PCS</t>
    <phoneticPr fontId="2" type="noConversion"/>
  </si>
  <si>
    <t>E8</t>
  </si>
  <si>
    <t>ELIXICODE PREMIUM DELUXE COLLAGEN FILM (5pcs)</t>
    <phoneticPr fontId="2" type="noConversion"/>
  </si>
  <si>
    <t>520*350*9200</t>
    <phoneticPr fontId="2" type="noConversion"/>
  </si>
  <si>
    <t>C1</t>
    <phoneticPr fontId="2" type="noConversion"/>
  </si>
  <si>
    <t>CELLBIAN CICA SPICULE NEEDLE SERUM</t>
    <phoneticPr fontId="2" type="noConversion"/>
  </si>
  <si>
    <t>30ml</t>
    <phoneticPr fontId="2" type="noConversion"/>
  </si>
  <si>
    <t>C2</t>
  </si>
  <si>
    <t>CELLBIAN SILKY COVER VITA SUN SCREEN SPF50+ PA++++</t>
    <phoneticPr fontId="2" type="noConversion"/>
  </si>
  <si>
    <t>50g
35*110mm</t>
    <phoneticPr fontId="2" type="noConversion"/>
  </si>
  <si>
    <t>495*285*260mm</t>
    <phoneticPr fontId="2" type="noConversion"/>
  </si>
  <si>
    <t>10.5Kg</t>
    <phoneticPr fontId="2" type="noConversion"/>
  </si>
  <si>
    <t>C3</t>
  </si>
  <si>
    <t>CELLBIAN B5 DEEP CLEAN FOAM CLEANSER</t>
    <phoneticPr fontId="2" type="noConversion"/>
  </si>
  <si>
    <t>120g
40*150mm</t>
    <phoneticPr fontId="2" type="noConversion"/>
  </si>
  <si>
    <t>450*310*210</t>
    <phoneticPr fontId="2" type="noConversion"/>
  </si>
  <si>
    <t>C4</t>
  </si>
  <si>
    <t>CELLBIAN CICA PLAST B5 CREAM</t>
    <phoneticPr fontId="2" type="noConversion"/>
  </si>
  <si>
    <t>50g
30*116mm</t>
    <phoneticPr fontId="2" type="noConversion"/>
  </si>
  <si>
    <t>430*260*190</t>
    <phoneticPr fontId="2" type="noConversion"/>
  </si>
  <si>
    <t>C5</t>
  </si>
  <si>
    <t>CELLBIAN CICA PLAST B5 MIST TONER</t>
    <phoneticPr fontId="2" type="noConversion"/>
  </si>
  <si>
    <t>120ml</t>
    <phoneticPr fontId="2" type="noConversion"/>
  </si>
  <si>
    <t>0.9g * 5pcs</t>
    <phoneticPr fontId="2" type="noConversion"/>
  </si>
  <si>
    <t>315*195*143</t>
    <phoneticPr fontId="2" type="noConversion"/>
  </si>
  <si>
    <t>453*312*202</t>
    <phoneticPr fontId="2" type="noConversion"/>
  </si>
  <si>
    <t>13.26kg</t>
    <phoneticPr fontId="2" type="noConversion"/>
  </si>
  <si>
    <t>Dermarssance HighPrime Collagen Film
Eye or Smilelines (5pcs)</t>
  </si>
  <si>
    <t>Dermarssance HighPrime Collagen Film
Cheeks (5pcs)</t>
  </si>
  <si>
    <t>Dermarssance HighPrime Collagen Film
Forehead or Necks (5pcs)</t>
  </si>
  <si>
    <r>
      <t xml:space="preserve">Dermarssance HighPrime Collagen </t>
    </r>
    <r>
      <rPr>
        <sz val="8"/>
        <color rgb="FFFF0000"/>
        <rFont val="맑은 고딕"/>
        <family val="3"/>
        <charset val="129"/>
      </rPr>
      <t>Ampoule</t>
    </r>
    <r>
      <rPr>
        <sz val="8"/>
        <color theme="1"/>
        <rFont val="맑은 고딕"/>
        <family val="3"/>
        <charset val="129"/>
      </rPr>
      <t xml:space="preserve"> Mist</t>
    </r>
    <phoneticPr fontId="2" type="noConversion"/>
  </si>
  <si>
    <t>MSRP
(KRW)</t>
    <phoneticPr fontId="2" type="noConversion"/>
  </si>
  <si>
    <t>Cellbian</t>
    <phoneticPr fontId="2" type="noConversion"/>
  </si>
  <si>
    <t>Dermassance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</si>
</sst>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1" formatCode="_-* #,##0_-;\-* #,##0_-;_-* &quot;-&quot;_-;_-@_-"/>
    <numFmt numFmtId="43" formatCode="_-* #,##0.00_-;\-* #,##0.00_-;_-* &quot;-&quot;??_-;_-@_-"/>
    <numFmt numFmtId="176" formatCode="_-[$$-409]* #,##0.00_ ;_-[$$-409]* \-#,##0.00\ ;_-[$$-409]* &quot;-&quot;??_ ;_-@_ "/>
    <numFmt numFmtId="177" formatCode="#,###&quot;PCS&quot;"/>
    <numFmt numFmtId="178" formatCode="0_);[Red]\(0\)"/>
    <numFmt numFmtId="179" formatCode="0_ "/>
    <numFmt numFmtId="180" formatCode="#,##0.00&quot;kg&quot;"/>
    <numFmt numFmtId="181" formatCode="#,##0&quot;kg&quot;"/>
    <numFmt numFmtId="182" formatCode="&quot;₩&quot;#,##0_);[Red]\(&quot;₩&quot;#,##0\)"/>
    <numFmt numFmtId="183" formatCode="_-[$₩-412]* #,##0_-;\-[$₩-412]* #,##0_-;_-[$₩-412]* &quot;-&quot;??_-;_-@_-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ajor"/>
    </font>
    <font>
      <sz val="10"/>
      <color theme="1"/>
      <name val="돋움"/>
      <family val="3"/>
      <charset val="129"/>
    </font>
    <font>
      <sz val="11"/>
      <color indexed="8"/>
      <name val="Calibri"/>
      <family val="2"/>
    </font>
    <font>
      <sz val="11"/>
      <color theme="1"/>
      <name val="맑은 고딕"/>
      <family val="3"/>
      <charset val="129"/>
      <scheme val="major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0"/>
      <name val="맑은 고딕"/>
      <family val="3"/>
      <charset val="129"/>
    </font>
    <font>
      <b/>
      <sz val="10"/>
      <color theme="0"/>
      <name val="맑은 고딕"/>
      <family val="3"/>
      <charset val="129"/>
    </font>
    <font>
      <b/>
      <sz val="8"/>
      <color theme="0"/>
      <name val="맑은 고딕"/>
      <family val="3"/>
      <charset val="129"/>
    </font>
    <font>
      <b/>
      <sz val="8"/>
      <color theme="1"/>
      <name val="맑은 고딕"/>
      <family val="3"/>
      <charset val="129"/>
    </font>
    <font>
      <sz val="8"/>
      <color theme="1"/>
      <name val="맑은 고딕"/>
      <family val="3"/>
      <charset val="129"/>
    </font>
    <font>
      <sz val="8"/>
      <color rgb="FFFF0000"/>
      <name val="맑은 고딕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8.5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B7DD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4" borderId="0" xfId="0" applyFill="1">
      <alignment vertical="center"/>
    </xf>
    <xf numFmtId="0" fontId="4" fillId="0" borderId="0" xfId="0" applyFont="1">
      <alignment vertical="center"/>
    </xf>
    <xf numFmtId="0" fontId="0" fillId="0" borderId="8" xfId="0" applyBorder="1">
      <alignment vertical="center"/>
    </xf>
    <xf numFmtId="0" fontId="3" fillId="0" borderId="9" xfId="0" applyFont="1" applyBorder="1">
      <alignment vertical="center"/>
    </xf>
    <xf numFmtId="176" fontId="0" fillId="0" borderId="9" xfId="0" applyNumberFormat="1" applyBorder="1">
      <alignment vertical="center"/>
    </xf>
    <xf numFmtId="182" fontId="6" fillId="0" borderId="0" xfId="0" applyNumberFormat="1" applyFont="1" applyAlignment="1">
      <alignment horizontal="center" vertical="center" wrapText="1"/>
    </xf>
    <xf numFmtId="0" fontId="0" fillId="0" borderId="9" xfId="0" applyBorder="1">
      <alignment vertical="center"/>
    </xf>
    <xf numFmtId="9" fontId="7" fillId="3" borderId="1" xfId="0" applyNumberFormat="1" applyFont="1" applyFill="1" applyBorder="1" applyAlignment="1">
      <alignment horizontal="center" vertical="center" wrapText="1" readingOrder="1"/>
    </xf>
    <xf numFmtId="0" fontId="8" fillId="4" borderId="10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179" fontId="8" fillId="0" borderId="2" xfId="0" applyNumberFormat="1" applyFont="1" applyBorder="1" applyAlignment="1">
      <alignment horizontal="center" vertical="center"/>
    </xf>
    <xf numFmtId="183" fontId="8" fillId="0" borderId="2" xfId="1" applyNumberFormat="1" applyFont="1" applyFill="1" applyBorder="1" applyAlignment="1">
      <alignment horizontal="center" vertical="center" wrapText="1"/>
    </xf>
    <xf numFmtId="178" fontId="8" fillId="0" borderId="2" xfId="1" applyNumberFormat="1" applyFont="1" applyFill="1" applyBorder="1" applyAlignment="1">
      <alignment horizontal="center" vertical="center" wrapText="1"/>
    </xf>
    <xf numFmtId="41" fontId="8" fillId="4" borderId="2" xfId="1" applyFont="1" applyFill="1" applyBorder="1" applyAlignment="1">
      <alignment horizontal="center" vertical="center"/>
    </xf>
    <xf numFmtId="177" fontId="8" fillId="4" borderId="2" xfId="0" applyNumberFormat="1" applyFont="1" applyFill="1" applyBorder="1" applyAlignment="1">
      <alignment horizontal="center" vertical="center"/>
    </xf>
    <xf numFmtId="180" fontId="8" fillId="0" borderId="11" xfId="0" applyNumberFormat="1" applyFont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/>
    </xf>
    <xf numFmtId="180" fontId="9" fillId="0" borderId="4" xfId="0" applyNumberFormat="1" applyFont="1" applyBorder="1" applyAlignment="1">
      <alignment horizontal="center" vertical="center"/>
    </xf>
    <xf numFmtId="41" fontId="8" fillId="4" borderId="1" xfId="1" applyFont="1" applyFill="1" applyBorder="1" applyAlignment="1">
      <alignment horizontal="center" vertical="center"/>
    </xf>
    <xf numFmtId="177" fontId="8" fillId="4" borderId="1" xfId="0" applyNumberFormat="1" applyFont="1" applyFill="1" applyBorder="1" applyAlignment="1">
      <alignment horizontal="center" vertical="center"/>
    </xf>
    <xf numFmtId="180" fontId="8" fillId="0" borderId="4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/>
    </xf>
    <xf numFmtId="180" fontId="8" fillId="0" borderId="1" xfId="0" applyNumberFormat="1" applyFont="1" applyBorder="1" applyAlignment="1">
      <alignment horizontal="center" vertical="center"/>
    </xf>
    <xf numFmtId="9" fontId="7" fillId="7" borderId="5" xfId="0" applyNumberFormat="1" applyFont="1" applyFill="1" applyBorder="1" applyAlignment="1">
      <alignment horizontal="center" vertical="center" wrapText="1" readingOrder="1"/>
    </xf>
    <xf numFmtId="9" fontId="7" fillId="7" borderId="6" xfId="0" applyNumberFormat="1" applyFont="1" applyFill="1" applyBorder="1" applyAlignment="1">
      <alignment horizontal="center" vertical="center" wrapText="1" readingOrder="1"/>
    </xf>
    <xf numFmtId="178" fontId="7" fillId="7" borderId="6" xfId="0" applyNumberFormat="1" applyFont="1" applyFill="1" applyBorder="1" applyAlignment="1">
      <alignment horizontal="center" vertical="center" wrapText="1"/>
    </xf>
    <xf numFmtId="9" fontId="7" fillId="7" borderId="7" xfId="0" applyNumberFormat="1" applyFont="1" applyFill="1" applyBorder="1" applyAlignment="1">
      <alignment horizontal="center" vertical="center" wrapText="1" readingOrder="1"/>
    </xf>
    <xf numFmtId="41" fontId="8" fillId="4" borderId="2" xfId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1" fontId="8" fillId="4" borderId="1" xfId="1" applyFont="1" applyFill="1" applyBorder="1" applyAlignment="1">
      <alignment horizontal="center" vertical="center" wrapText="1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9" fontId="12" fillId="3" borderId="1" xfId="0" applyNumberFormat="1" applyFont="1" applyFill="1" applyBorder="1" applyAlignment="1">
      <alignment horizontal="center" vertical="center" wrapText="1" readingOrder="1"/>
    </xf>
    <xf numFmtId="178" fontId="12" fillId="3" borderId="1" xfId="0" applyNumberFormat="1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/>
    </xf>
    <xf numFmtId="41" fontId="13" fillId="4" borderId="1" xfId="1" applyFont="1" applyFill="1" applyBorder="1" applyAlignment="1">
      <alignment horizontal="center" vertical="center" wrapText="1"/>
    </xf>
    <xf numFmtId="179" fontId="13" fillId="0" borderId="1" xfId="0" applyNumberFormat="1" applyFont="1" applyBorder="1" applyAlignment="1">
      <alignment horizontal="center" vertical="center"/>
    </xf>
    <xf numFmtId="41" fontId="13" fillId="0" borderId="1" xfId="1" applyFont="1" applyBorder="1" applyAlignment="1">
      <alignment horizontal="center" vertical="center"/>
    </xf>
    <xf numFmtId="177" fontId="13" fillId="4" borderId="1" xfId="0" applyNumberFormat="1" applyFont="1" applyFill="1" applyBorder="1" applyAlignment="1">
      <alignment horizontal="center" vertical="center"/>
    </xf>
    <xf numFmtId="41" fontId="13" fillId="4" borderId="1" xfId="1" applyFont="1" applyFill="1" applyBorder="1" applyAlignment="1">
      <alignment horizontal="center" vertical="center"/>
    </xf>
    <xf numFmtId="180" fontId="13" fillId="0" borderId="1" xfId="0" applyNumberFormat="1" applyFont="1" applyBorder="1" applyAlignment="1">
      <alignment horizontal="center" vertical="center"/>
    </xf>
    <xf numFmtId="41" fontId="13" fillId="0" borderId="1" xfId="1" applyFont="1" applyFill="1" applyBorder="1" applyAlignment="1">
      <alignment horizontal="center" vertical="center" wrapText="1"/>
    </xf>
    <xf numFmtId="0" fontId="13" fillId="0" borderId="1" xfId="0" applyFont="1" applyBorder="1">
      <alignment vertical="center"/>
    </xf>
    <xf numFmtId="177" fontId="13" fillId="0" borderId="1" xfId="0" applyNumberFormat="1" applyFont="1" applyBorder="1" applyAlignment="1">
      <alignment horizontal="center" vertical="center"/>
    </xf>
    <xf numFmtId="41" fontId="13" fillId="0" borderId="1" xfId="1" applyFont="1" applyFill="1" applyBorder="1" applyAlignment="1">
      <alignment horizontal="center" vertical="center"/>
    </xf>
    <xf numFmtId="178" fontId="13" fillId="0" borderId="1" xfId="0" quotePrefix="1" applyNumberFormat="1" applyFont="1" applyBorder="1" applyAlignment="1">
      <alignment horizontal="center" vertical="center"/>
    </xf>
    <xf numFmtId="178" fontId="13" fillId="0" borderId="1" xfId="0" applyNumberFormat="1" applyFont="1" applyBorder="1" applyAlignment="1">
      <alignment horizontal="center" vertical="center"/>
    </xf>
    <xf numFmtId="0" fontId="13" fillId="4" borderId="1" xfId="0" applyFont="1" applyFill="1" applyBorder="1">
      <alignment vertical="center"/>
    </xf>
    <xf numFmtId="178" fontId="13" fillId="4" borderId="1" xfId="0" applyNumberFormat="1" applyFont="1" applyFill="1" applyBorder="1" applyAlignment="1">
      <alignment horizontal="center" vertical="center" wrapText="1"/>
    </xf>
    <xf numFmtId="180" fontId="13" fillId="4" borderId="1" xfId="0" applyNumberFormat="1" applyFont="1" applyFill="1" applyBorder="1" applyAlignment="1">
      <alignment horizontal="center" vertical="center"/>
    </xf>
    <xf numFmtId="41" fontId="13" fillId="4" borderId="1" xfId="3" applyFont="1" applyFill="1" applyBorder="1" applyAlignment="1">
      <alignment horizontal="center" vertical="center" wrapText="1"/>
    </xf>
    <xf numFmtId="0" fontId="13" fillId="4" borderId="1" xfId="0" applyFont="1" applyFill="1" applyBorder="1" applyAlignment="1">
      <alignment horizontal="center" vertical="center" wrapText="1"/>
    </xf>
    <xf numFmtId="178" fontId="13" fillId="4" borderId="1" xfId="3" applyNumberFormat="1" applyFont="1" applyFill="1" applyBorder="1" applyAlignment="1">
      <alignment horizontal="center" vertical="center" wrapText="1"/>
    </xf>
    <xf numFmtId="41" fontId="13" fillId="0" borderId="1" xfId="3" applyFont="1" applyBorder="1" applyAlignment="1">
      <alignment horizontal="center" vertical="center"/>
    </xf>
    <xf numFmtId="41" fontId="13" fillId="4" borderId="1" xfId="3" applyFont="1" applyFill="1" applyBorder="1" applyAlignment="1">
      <alignment horizontal="center" vertical="center"/>
    </xf>
    <xf numFmtId="181" fontId="13" fillId="0" borderId="1" xfId="0" applyNumberFormat="1" applyFont="1" applyBorder="1" applyAlignment="1">
      <alignment horizontal="center" vertical="center"/>
    </xf>
    <xf numFmtId="41" fontId="13" fillId="0" borderId="1" xfId="3" applyFont="1" applyFill="1" applyBorder="1" applyAlignment="1">
      <alignment horizontal="center" vertical="center" wrapText="1"/>
    </xf>
    <xf numFmtId="0" fontId="13" fillId="0" borderId="3" xfId="0" applyFont="1" applyBorder="1">
      <alignment vertical="center"/>
    </xf>
    <xf numFmtId="0" fontId="13" fillId="0" borderId="1" xfId="0" applyFont="1" applyBorder="1" applyAlignment="1">
      <alignment vertical="center" wrapText="1"/>
    </xf>
    <xf numFmtId="0" fontId="13" fillId="0" borderId="0" xfId="0" applyFont="1">
      <alignment vertical="center"/>
    </xf>
    <xf numFmtId="41" fontId="13" fillId="0" borderId="0" xfId="1" applyFont="1">
      <alignment vertical="center"/>
    </xf>
    <xf numFmtId="43" fontId="15" fillId="0" borderId="0" xfId="0" applyNumberFormat="1" applyFont="1">
      <alignment vertical="center"/>
    </xf>
    <xf numFmtId="0" fontId="15" fillId="0" borderId="0" xfId="0" applyFont="1">
      <alignment vertical="center"/>
    </xf>
    <xf numFmtId="0" fontId="15" fillId="4" borderId="0" xfId="0" applyFont="1" applyFill="1">
      <alignment vertical="center"/>
    </xf>
    <xf numFmtId="41" fontId="15" fillId="0" borderId="0" xfId="1" applyFont="1">
      <alignment vertical="center"/>
    </xf>
    <xf numFmtId="0" fontId="11" fillId="2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16" fillId="0" borderId="9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10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</cellXfs>
  <cellStyles count="4">
    <cellStyle name="쉼표 [0]" xfId="1" builtinId="6"/>
    <cellStyle name="쉼표 [0] 2" xfId="3" xr:uid="{02560318-C8FD-4DE7-9B7B-76D35F12068C}"/>
    <cellStyle name="표준" xfId="0" builtinId="0"/>
    <cellStyle name="표준 3" xfId="2" xr:uid="{A5591A19-9F5F-4E40-8521-8AE6C9180481}"/>
  </cellStyles>
  <dxfs count="0"/>
  <tableStyles count="0" defaultTableStyle="TableStyleMedium2" defaultPivotStyle="PivotStyleLight16"/>
  <colors>
    <mruColors>
      <color rgb="FFFB7D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png"/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4" Type="http://schemas.openxmlformats.org/officeDocument/2006/relationships/image" Target="../media/image1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8.jpeg"/><Relationship Id="rId2" Type="http://schemas.openxmlformats.org/officeDocument/2006/relationships/image" Target="../media/image17.png"/><Relationship Id="rId1" Type="http://schemas.openxmlformats.org/officeDocument/2006/relationships/image" Target="../media/image16.png"/><Relationship Id="rId5" Type="http://schemas.openxmlformats.org/officeDocument/2006/relationships/image" Target="../media/image20.jpeg"/><Relationship Id="rId4" Type="http://schemas.openxmlformats.org/officeDocument/2006/relationships/image" Target="../media/image19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131335</xdr:colOff>
      <xdr:row>4</xdr:row>
      <xdr:rowOff>39735</xdr:rowOff>
    </xdr:from>
    <xdr:to>
      <xdr:col>1</xdr:col>
      <xdr:colOff>419554</xdr:colOff>
      <xdr:row>5</xdr:row>
      <xdr:rowOff>2028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8FB52E1C-25B2-4C4A-9BF4-D0FA7449B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485" y="2116185"/>
          <a:ext cx="288219" cy="50521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90286</xdr:colOff>
      <xdr:row>2</xdr:row>
      <xdr:rowOff>10868</xdr:rowOff>
    </xdr:from>
    <xdr:to>
      <xdr:col>1</xdr:col>
      <xdr:colOff>438346</xdr:colOff>
      <xdr:row>2</xdr:row>
      <xdr:rowOff>474855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6921983F-C430-410E-B21F-8B1BC19045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9264" y="1029629"/>
          <a:ext cx="336630" cy="4754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181306</xdr:colOff>
      <xdr:row>5</xdr:row>
      <xdr:rowOff>14221</xdr:rowOff>
    </xdr:from>
    <xdr:to>
      <xdr:col>1</xdr:col>
      <xdr:colOff>363388</xdr:colOff>
      <xdr:row>6</xdr:row>
      <xdr:rowOff>20695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C1CFF588-D570-4414-B1D6-FE8E5AB3FC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9456" y="2662171"/>
          <a:ext cx="170652" cy="5165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88466</xdr:colOff>
      <xdr:row>3</xdr:row>
      <xdr:rowOff>64482</xdr:rowOff>
    </xdr:from>
    <xdr:to>
      <xdr:col>1</xdr:col>
      <xdr:colOff>477862</xdr:colOff>
      <xdr:row>3</xdr:row>
      <xdr:rowOff>516733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1B3C6134-B48D-4FED-8000-BC916BDDF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444" y="1629895"/>
          <a:ext cx="389396" cy="45891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203776</xdr:colOff>
      <xdr:row>6</xdr:row>
      <xdr:rowOff>45807</xdr:rowOff>
    </xdr:from>
    <xdr:to>
      <xdr:col>1</xdr:col>
      <xdr:colOff>340815</xdr:colOff>
      <xdr:row>6</xdr:row>
      <xdr:rowOff>512517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DA343CDF-259F-401A-B78D-EA3F2964CE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 l="18345" t="4579" r="21812" b="9695"/>
        <a:stretch/>
      </xdr:blipFill>
      <xdr:spPr>
        <a:xfrm>
          <a:off x="644307" y="3254541"/>
          <a:ext cx="137039" cy="466710"/>
        </a:xfrm>
        <a:prstGeom prst="rect">
          <a:avLst/>
        </a:prstGeom>
      </xdr:spPr>
    </xdr:pic>
    <xdr:clientData/>
  </xdr:twoCellAnchor>
  <xdr:twoCellAnchor editAs="oneCell">
    <xdr:from>
      <xdr:col>1</xdr:col>
      <xdr:colOff>66262</xdr:colOff>
      <xdr:row>8</xdr:row>
      <xdr:rowOff>41412</xdr:rowOff>
    </xdr:from>
    <xdr:to>
      <xdr:col>1</xdr:col>
      <xdr:colOff>476411</xdr:colOff>
      <xdr:row>8</xdr:row>
      <xdr:rowOff>517205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CA1CE6B5-8804-202D-C3BA-F1EDE541A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240" y="4340086"/>
          <a:ext cx="402529" cy="48246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66263</xdr:colOff>
      <xdr:row>7</xdr:row>
      <xdr:rowOff>31111</xdr:rowOff>
    </xdr:from>
    <xdr:to>
      <xdr:col>1</xdr:col>
      <xdr:colOff>478370</xdr:colOff>
      <xdr:row>8</xdr:row>
      <xdr:rowOff>20002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E66DDFAD-BA66-BA7D-D333-8693D40DA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5241" y="3783133"/>
          <a:ext cx="412107" cy="4989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149088</xdr:colOff>
      <xdr:row>9</xdr:row>
      <xdr:rowOff>41412</xdr:rowOff>
    </xdr:from>
    <xdr:to>
      <xdr:col>1</xdr:col>
      <xdr:colOff>364656</xdr:colOff>
      <xdr:row>9</xdr:row>
      <xdr:rowOff>437568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7C0BAED2-7057-C543-D048-FBEB2C4CF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8066" y="4886738"/>
          <a:ext cx="216521" cy="403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122780</xdr:colOff>
      <xdr:row>12</xdr:row>
      <xdr:rowOff>39464</xdr:rowOff>
    </xdr:from>
    <xdr:to>
      <xdr:col>1</xdr:col>
      <xdr:colOff>473436</xdr:colOff>
      <xdr:row>12</xdr:row>
      <xdr:rowOff>552077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563959FB-2FF6-4929-8C14-EBF7CFCED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758" y="6458486"/>
          <a:ext cx="350656" cy="5202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41414</xdr:colOff>
      <xdr:row>11</xdr:row>
      <xdr:rowOff>103292</xdr:rowOff>
    </xdr:from>
    <xdr:to>
      <xdr:col>1</xdr:col>
      <xdr:colOff>552945</xdr:colOff>
      <xdr:row>11</xdr:row>
      <xdr:rowOff>472774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902CB31-6977-4BF4-B802-97817BA84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0392" y="5975662"/>
          <a:ext cx="503911" cy="3771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95250</xdr:colOff>
      <xdr:row>10</xdr:row>
      <xdr:rowOff>18936</xdr:rowOff>
    </xdr:from>
    <xdr:to>
      <xdr:col>1</xdr:col>
      <xdr:colOff>434340</xdr:colOff>
      <xdr:row>10</xdr:row>
      <xdr:rowOff>516682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587121F5-506A-F3EA-228B-8FB5FAE1FF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5781" y="5317217"/>
          <a:ext cx="333375" cy="50727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</xdr:col>
      <xdr:colOff>24848</xdr:colOff>
      <xdr:row>13</xdr:row>
      <xdr:rowOff>41414</xdr:rowOff>
    </xdr:from>
    <xdr:ext cx="430696" cy="509901"/>
    <xdr:pic>
      <xdr:nvPicPr>
        <xdr:cNvPr id="11" name="그림 10">
          <a:extLst>
            <a:ext uri="{FF2B5EF4-FFF2-40B4-BE49-F238E27FC236}">
              <a16:creationId xmlns:a16="http://schemas.microsoft.com/office/drawing/2014/main" id="{0AED8C18-FD79-4A9E-83EA-F42FACB970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b="10141"/>
        <a:stretch/>
      </xdr:blipFill>
      <xdr:spPr>
        <a:xfrm>
          <a:off x="455544" y="7048501"/>
          <a:ext cx="430696" cy="509901"/>
        </a:xfrm>
        <a:prstGeom prst="rect">
          <a:avLst/>
        </a:prstGeom>
      </xdr:spPr>
    </xdr:pic>
    <xdr:clientData/>
  </xdr:oneCellAnchor>
  <xdr:twoCellAnchor editAs="oneCell">
    <xdr:from>
      <xdr:col>1</xdr:col>
      <xdr:colOff>149087</xdr:colOff>
      <xdr:row>14</xdr:row>
      <xdr:rowOff>53642</xdr:rowOff>
    </xdr:from>
    <xdr:to>
      <xdr:col>1</xdr:col>
      <xdr:colOff>436653</xdr:colOff>
      <xdr:row>14</xdr:row>
      <xdr:rowOff>781714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E7653C0B-49FD-1DE3-293B-F9EF5D6DAD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79783" y="7706772"/>
          <a:ext cx="298996" cy="716642"/>
        </a:xfrm>
        <a:prstGeom prst="rect">
          <a:avLst/>
        </a:prstGeom>
      </xdr:spPr>
    </xdr:pic>
    <xdr:clientData/>
  </xdr:twoCellAnchor>
  <xdr:twoCellAnchor editAs="oneCell">
    <xdr:from>
      <xdr:col>1</xdr:col>
      <xdr:colOff>107674</xdr:colOff>
      <xdr:row>15</xdr:row>
      <xdr:rowOff>91110</xdr:rowOff>
    </xdr:from>
    <xdr:to>
      <xdr:col>1</xdr:col>
      <xdr:colOff>496956</xdr:colOff>
      <xdr:row>15</xdr:row>
      <xdr:rowOff>588864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B3D32FDF-C7DF-461E-9238-ADC76A615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38370" y="8555936"/>
          <a:ext cx="389282" cy="509184"/>
        </a:xfrm>
        <a:prstGeom prst="rect">
          <a:avLst/>
        </a:prstGeom>
      </xdr:spPr>
    </xdr:pic>
    <xdr:clientData/>
  </xdr:twoCellAnchor>
  <xdr:oneCellAnchor>
    <xdr:from>
      <xdr:col>1</xdr:col>
      <xdr:colOff>164825</xdr:colOff>
      <xdr:row>13</xdr:row>
      <xdr:rowOff>193813</xdr:rowOff>
    </xdr:from>
    <xdr:ext cx="356979" cy="422627"/>
    <xdr:pic>
      <xdr:nvPicPr>
        <xdr:cNvPr id="15" name="그림 14">
          <a:extLst>
            <a:ext uri="{FF2B5EF4-FFF2-40B4-BE49-F238E27FC236}">
              <a16:creationId xmlns:a16="http://schemas.microsoft.com/office/drawing/2014/main" id="{47BEB94A-75DF-4A50-8114-D8CCC551E5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/>
        <a:srcRect b="10141"/>
        <a:stretch/>
      </xdr:blipFill>
      <xdr:spPr>
        <a:xfrm>
          <a:off x="595521" y="7200900"/>
          <a:ext cx="356979" cy="422627"/>
        </a:xfrm>
        <a:prstGeom prst="rect">
          <a:avLst/>
        </a:prstGeom>
      </xdr:spPr>
    </xdr:pic>
    <xdr:clientData/>
  </xdr:oneCellAnchor>
  <xdr:twoCellAnchor editAs="oneCell">
    <xdr:from>
      <xdr:col>1</xdr:col>
      <xdr:colOff>58437</xdr:colOff>
      <xdr:row>16</xdr:row>
      <xdr:rowOff>62966</xdr:rowOff>
    </xdr:from>
    <xdr:to>
      <xdr:col>1</xdr:col>
      <xdr:colOff>515625</xdr:colOff>
      <xdr:row>16</xdr:row>
      <xdr:rowOff>704685</xdr:rowOff>
    </xdr:to>
    <xdr:pic>
      <xdr:nvPicPr>
        <xdr:cNvPr id="9" name="그림 8">
          <a:extLst>
            <a:ext uri="{FF2B5EF4-FFF2-40B4-BE49-F238E27FC236}">
              <a16:creationId xmlns:a16="http://schemas.microsoft.com/office/drawing/2014/main" id="{1781044F-9F4D-4207-879D-EDF70D1CEE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89133" y="9529988"/>
          <a:ext cx="449568" cy="6493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163871</xdr:colOff>
      <xdr:row>3</xdr:row>
      <xdr:rowOff>133145</xdr:rowOff>
    </xdr:from>
    <xdr:to>
      <xdr:col>1</xdr:col>
      <xdr:colOff>746419</xdr:colOff>
      <xdr:row>3</xdr:row>
      <xdr:rowOff>1464597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F7F4E19B-2F23-46FC-8D5E-AA36649364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25127" t="4477" r="24618" b="19693"/>
        <a:stretch/>
      </xdr:blipFill>
      <xdr:spPr>
        <a:xfrm>
          <a:off x="602021" y="2742995"/>
          <a:ext cx="588263" cy="1331452"/>
        </a:xfrm>
        <a:prstGeom prst="rect">
          <a:avLst/>
        </a:prstGeom>
      </xdr:spPr>
    </xdr:pic>
    <xdr:clientData/>
  </xdr:twoCellAnchor>
  <xdr:twoCellAnchor editAs="oneCell">
    <xdr:from>
      <xdr:col>1</xdr:col>
      <xdr:colOff>163873</xdr:colOff>
      <xdr:row>2</xdr:row>
      <xdr:rowOff>122902</xdr:rowOff>
    </xdr:from>
    <xdr:to>
      <xdr:col>1</xdr:col>
      <xdr:colOff>745521</xdr:colOff>
      <xdr:row>2</xdr:row>
      <xdr:rowOff>1579879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B0304465-FFEF-4FFE-8552-1C1B5FA98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2023" y="1113502"/>
          <a:ext cx="574028" cy="1464597"/>
        </a:xfrm>
        <a:prstGeom prst="rect">
          <a:avLst/>
        </a:prstGeom>
      </xdr:spPr>
    </xdr:pic>
    <xdr:clientData/>
  </xdr:twoCellAnchor>
  <xdr:twoCellAnchor editAs="oneCell">
    <xdr:from>
      <xdr:col>1</xdr:col>
      <xdr:colOff>122904</xdr:colOff>
      <xdr:row>4</xdr:row>
      <xdr:rowOff>40967</xdr:rowOff>
    </xdr:from>
    <xdr:to>
      <xdr:col>1</xdr:col>
      <xdr:colOff>857702</xdr:colOff>
      <xdr:row>4</xdr:row>
      <xdr:rowOff>1506752</xdr:rowOff>
    </xdr:to>
    <xdr:pic>
      <xdr:nvPicPr>
        <xdr:cNvPr id="4" name="그림 3" descr="세면용품, 텍스트, 피부 관리, 화장품이(가) 표시된 사진&#10;&#10;AI가 생성한 콘텐츠는 부정확할 수 있습니다.">
          <a:extLst>
            <a:ext uri="{FF2B5EF4-FFF2-40B4-BE49-F238E27FC236}">
              <a16:creationId xmlns:a16="http://schemas.microsoft.com/office/drawing/2014/main" id="{EA2FA16A-986E-45F8-B15F-41B19C0D9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707" t="3615" r="19273" b="17652"/>
        <a:stretch/>
      </xdr:blipFill>
      <xdr:spPr>
        <a:xfrm>
          <a:off x="561054" y="4270067"/>
          <a:ext cx="727178" cy="1454355"/>
        </a:xfrm>
        <a:prstGeom prst="rect">
          <a:avLst/>
        </a:prstGeom>
      </xdr:spPr>
    </xdr:pic>
    <xdr:clientData/>
  </xdr:twoCellAnchor>
  <xdr:twoCellAnchor editAs="oneCell">
    <xdr:from>
      <xdr:col>1</xdr:col>
      <xdr:colOff>163872</xdr:colOff>
      <xdr:row>5</xdr:row>
      <xdr:rowOff>71694</xdr:rowOff>
    </xdr:from>
    <xdr:to>
      <xdr:col>1</xdr:col>
      <xdr:colOff>663035</xdr:colOff>
      <xdr:row>5</xdr:row>
      <xdr:rowOff>1485081</xdr:rowOff>
    </xdr:to>
    <xdr:pic>
      <xdr:nvPicPr>
        <xdr:cNvPr id="5" name="그림 4" descr="세면용품, 텍스트, 피부 관리, 스킨 크림이(가) 표시된 사진&#10;&#10;AI가 생성한 콘텐츠는 부정확할 수 있습니다.">
          <a:extLst>
            <a:ext uri="{FF2B5EF4-FFF2-40B4-BE49-F238E27FC236}">
              <a16:creationId xmlns:a16="http://schemas.microsoft.com/office/drawing/2014/main" id="{AA1C417F-3A2E-450F-AE34-7422C9A625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1491" t="7531" r="32601" b="23334"/>
        <a:stretch/>
      </xdr:blipFill>
      <xdr:spPr>
        <a:xfrm>
          <a:off x="602022" y="5834319"/>
          <a:ext cx="489638" cy="1413387"/>
        </a:xfrm>
        <a:prstGeom prst="rect">
          <a:avLst/>
        </a:prstGeom>
      </xdr:spPr>
    </xdr:pic>
    <xdr:clientData/>
  </xdr:twoCellAnchor>
  <xdr:twoCellAnchor editAs="oneCell">
    <xdr:from>
      <xdr:col>1</xdr:col>
      <xdr:colOff>25498</xdr:colOff>
      <xdr:row>6</xdr:row>
      <xdr:rowOff>160901</xdr:rowOff>
    </xdr:from>
    <xdr:to>
      <xdr:col>1</xdr:col>
      <xdr:colOff>875626</xdr:colOff>
      <xdr:row>6</xdr:row>
      <xdr:rowOff>1421130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32B622B1-7BE5-856E-F392-5B0D37ADD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113" y="7480497"/>
          <a:ext cx="850128" cy="12602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1B24D5-87D7-4E09-9F97-603657D22824}">
  <sheetPr>
    <pageSetUpPr fitToPage="1"/>
  </sheetPr>
  <dimension ref="A1:K17"/>
  <sheetViews>
    <sheetView tabSelected="1" zoomScale="115" zoomScaleNormal="115" zoomScaleSheetLayoutView="160" zoomScalePageLayoutView="40" workbookViewId="0">
      <selection activeCell="H7" sqref="H7"/>
    </sheetView>
  </sheetViews>
  <sheetFormatPr defaultColWidth="8.875" defaultRowHeight="69" customHeight="1" x14ac:dyDescent="0.3"/>
  <cols>
    <col min="1" max="1" width="5.625" style="67" customWidth="1"/>
    <col min="2" max="2" width="7.5" style="67" bestFit="1" customWidth="1"/>
    <col min="3" max="3" width="23.875" style="67" bestFit="1" customWidth="1"/>
    <col min="4" max="4" width="12.125" style="67" customWidth="1"/>
    <col min="5" max="5" width="14.25" style="67" customWidth="1"/>
    <col min="6" max="6" width="10" style="67" customWidth="1"/>
    <col min="7" max="7" width="11.125" style="68" customWidth="1"/>
    <col min="8" max="8" width="14.125" style="67" customWidth="1"/>
    <col min="9" max="9" width="8.875" style="67" customWidth="1"/>
    <col min="10" max="10" width="7.125" style="67" bestFit="1" customWidth="1"/>
    <col min="11" max="11" width="36.625" style="70" customWidth="1"/>
  </cols>
  <sheetData>
    <row r="1" spans="1:11" ht="42" customHeight="1" x14ac:dyDescent="0.3">
      <c r="A1" s="73" t="s">
        <v>86</v>
      </c>
      <c r="B1" s="73"/>
      <c r="C1" s="73"/>
      <c r="D1" s="73"/>
      <c r="E1" s="73"/>
      <c r="F1" s="73"/>
      <c r="G1" s="73"/>
      <c r="H1" s="74" t="s">
        <v>7</v>
      </c>
      <c r="I1" s="74"/>
      <c r="J1" s="74"/>
      <c r="K1" s="75"/>
    </row>
    <row r="2" spans="1:11" s="1" customFormat="1" ht="42" customHeight="1" x14ac:dyDescent="0.3">
      <c r="A2" s="40" t="s">
        <v>0</v>
      </c>
      <c r="B2" s="40" t="s">
        <v>1</v>
      </c>
      <c r="C2" s="40" t="s">
        <v>2</v>
      </c>
      <c r="D2" s="40" t="s">
        <v>11</v>
      </c>
      <c r="E2" s="41" t="s">
        <v>12</v>
      </c>
      <c r="F2" s="40" t="s">
        <v>16</v>
      </c>
      <c r="G2" s="40" t="s">
        <v>3</v>
      </c>
      <c r="H2" s="40" t="s">
        <v>4</v>
      </c>
      <c r="I2" s="40" t="s">
        <v>5</v>
      </c>
      <c r="J2" s="40" t="s">
        <v>6</v>
      </c>
      <c r="K2" s="76"/>
    </row>
    <row r="3" spans="1:11" ht="42.75" customHeight="1" x14ac:dyDescent="0.3">
      <c r="A3" s="42" t="s">
        <v>22</v>
      </c>
      <c r="B3" s="42"/>
      <c r="C3" s="43" t="s">
        <v>80</v>
      </c>
      <c r="D3" s="42" t="s">
        <v>21</v>
      </c>
      <c r="E3" s="44">
        <v>8809630091653</v>
      </c>
      <c r="F3" s="45">
        <v>42500</v>
      </c>
      <c r="G3" s="46">
        <f>I3</f>
        <v>170</v>
      </c>
      <c r="H3" s="47" t="s">
        <v>8</v>
      </c>
      <c r="I3" s="46">
        <v>170</v>
      </c>
      <c r="J3" s="48">
        <v>6</v>
      </c>
      <c r="K3" s="69"/>
    </row>
    <row r="4" spans="1:11" ht="42.75" customHeight="1" x14ac:dyDescent="0.3">
      <c r="A4" s="42" t="s">
        <v>34</v>
      </c>
      <c r="B4" s="42"/>
      <c r="C4" s="43" t="s">
        <v>81</v>
      </c>
      <c r="D4" s="42" t="s">
        <v>9</v>
      </c>
      <c r="E4" s="44">
        <v>8809630091660</v>
      </c>
      <c r="F4" s="45">
        <v>70000</v>
      </c>
      <c r="G4" s="46">
        <f t="shared" ref="G4:G12" si="0">I4</f>
        <v>144</v>
      </c>
      <c r="H4" s="47" t="s">
        <v>8</v>
      </c>
      <c r="I4" s="46">
        <v>144</v>
      </c>
      <c r="J4" s="48">
        <v>6</v>
      </c>
    </row>
    <row r="5" spans="1:11" ht="42.75" customHeight="1" x14ac:dyDescent="0.3">
      <c r="A5" s="42" t="s">
        <v>35</v>
      </c>
      <c r="B5" s="42"/>
      <c r="C5" s="43" t="s">
        <v>82</v>
      </c>
      <c r="D5" s="42" t="s">
        <v>10</v>
      </c>
      <c r="E5" s="44">
        <v>8809630091677</v>
      </c>
      <c r="F5" s="45">
        <v>60000</v>
      </c>
      <c r="G5" s="46">
        <f t="shared" si="0"/>
        <v>125</v>
      </c>
      <c r="H5" s="47" t="s">
        <v>8</v>
      </c>
      <c r="I5" s="46">
        <v>125</v>
      </c>
      <c r="J5" s="48">
        <v>6</v>
      </c>
    </row>
    <row r="6" spans="1:11" ht="42.75" customHeight="1" x14ac:dyDescent="0.3">
      <c r="A6" s="42" t="s">
        <v>36</v>
      </c>
      <c r="B6" s="42"/>
      <c r="C6" s="49" t="s">
        <v>83</v>
      </c>
      <c r="D6" s="42" t="s">
        <v>23</v>
      </c>
      <c r="E6" s="44">
        <v>8809630091684</v>
      </c>
      <c r="F6" s="45">
        <v>25000</v>
      </c>
      <c r="G6" s="46">
        <f t="shared" si="0"/>
        <v>150</v>
      </c>
      <c r="H6" s="47" t="s">
        <v>20</v>
      </c>
      <c r="I6" s="46">
        <v>150</v>
      </c>
      <c r="J6" s="48">
        <v>13.15</v>
      </c>
    </row>
    <row r="7" spans="1:11" ht="42.75" customHeight="1" x14ac:dyDescent="0.3">
      <c r="A7" s="42" t="s">
        <v>37</v>
      </c>
      <c r="B7" s="50"/>
      <c r="C7" s="43" t="s">
        <v>18</v>
      </c>
      <c r="D7" s="42" t="s">
        <v>13</v>
      </c>
      <c r="E7" s="44">
        <v>8809630091707</v>
      </c>
      <c r="F7" s="45">
        <v>68750</v>
      </c>
      <c r="G7" s="46">
        <f>I7</f>
        <v>70</v>
      </c>
      <c r="H7" s="47" t="s">
        <v>8</v>
      </c>
      <c r="I7" s="51">
        <v>70</v>
      </c>
      <c r="J7" s="48">
        <v>12.17</v>
      </c>
    </row>
    <row r="8" spans="1:11" ht="42.75" customHeight="1" x14ac:dyDescent="0.3">
      <c r="A8" s="42" t="s">
        <v>38</v>
      </c>
      <c r="B8" s="50"/>
      <c r="C8" s="43" t="s">
        <v>24</v>
      </c>
      <c r="D8" s="42" t="s">
        <v>14</v>
      </c>
      <c r="E8" s="44">
        <v>8809630091844</v>
      </c>
      <c r="F8" s="45">
        <v>68750</v>
      </c>
      <c r="G8" s="46">
        <f t="shared" si="0"/>
        <v>40</v>
      </c>
      <c r="H8" s="52" t="s">
        <v>19</v>
      </c>
      <c r="I8" s="51">
        <v>40</v>
      </c>
      <c r="J8" s="48">
        <v>7.2</v>
      </c>
    </row>
    <row r="9" spans="1:11" s="3" customFormat="1" ht="42.75" customHeight="1" x14ac:dyDescent="0.3">
      <c r="A9" s="42" t="s">
        <v>39</v>
      </c>
      <c r="B9" s="50"/>
      <c r="C9" s="43" t="s">
        <v>25</v>
      </c>
      <c r="D9" s="42" t="s">
        <v>14</v>
      </c>
      <c r="E9" s="53">
        <v>8809630091851</v>
      </c>
      <c r="F9" s="45">
        <v>75000</v>
      </c>
      <c r="G9" s="46">
        <f t="shared" si="0"/>
        <v>40</v>
      </c>
      <c r="H9" s="52" t="s">
        <v>19</v>
      </c>
      <c r="I9" s="51">
        <v>40</v>
      </c>
      <c r="J9" s="48">
        <v>7.2</v>
      </c>
      <c r="K9" s="70"/>
    </row>
    <row r="10" spans="1:11" s="3" customFormat="1" ht="36.75" customHeight="1" x14ac:dyDescent="0.3">
      <c r="A10" s="42" t="s">
        <v>40</v>
      </c>
      <c r="B10" s="50"/>
      <c r="C10" s="43" t="s">
        <v>26</v>
      </c>
      <c r="D10" s="42" t="s">
        <v>15</v>
      </c>
      <c r="E10" s="54">
        <v>8809630091837</v>
      </c>
      <c r="F10" s="45">
        <v>62500</v>
      </c>
      <c r="G10" s="46">
        <f t="shared" si="0"/>
        <v>48</v>
      </c>
      <c r="H10" s="52" t="s">
        <v>19</v>
      </c>
      <c r="I10" s="51">
        <v>48</v>
      </c>
      <c r="J10" s="48">
        <v>8.8000000000000007</v>
      </c>
      <c r="K10" s="70"/>
    </row>
    <row r="11" spans="1:11" s="2" customFormat="1" ht="42.75" customHeight="1" x14ac:dyDescent="0.3">
      <c r="A11" s="42" t="s">
        <v>41</v>
      </c>
      <c r="B11" s="55"/>
      <c r="C11" s="43" t="s">
        <v>27</v>
      </c>
      <c r="D11" s="42" t="s">
        <v>17</v>
      </c>
      <c r="E11" s="56">
        <v>8809630091882</v>
      </c>
      <c r="F11" s="47">
        <v>99500</v>
      </c>
      <c r="G11" s="46" t="str">
        <f t="shared" si="0"/>
        <v>126PCS</v>
      </c>
      <c r="H11" s="47" t="s">
        <v>19</v>
      </c>
      <c r="I11" s="46" t="s">
        <v>28</v>
      </c>
      <c r="J11" s="57">
        <v>6.3</v>
      </c>
      <c r="K11" s="71"/>
    </row>
    <row r="12" spans="1:11" ht="42.75" customHeight="1" x14ac:dyDescent="0.3">
      <c r="A12" s="42" t="s">
        <v>42</v>
      </c>
      <c r="B12" s="50"/>
      <c r="C12" s="58" t="s">
        <v>29</v>
      </c>
      <c r="D12" s="59" t="s">
        <v>30</v>
      </c>
      <c r="E12" s="60">
        <v>8809630091868</v>
      </c>
      <c r="F12" s="61">
        <v>720000</v>
      </c>
      <c r="G12" s="46">
        <f t="shared" si="0"/>
        <v>16</v>
      </c>
      <c r="H12" s="62" t="s">
        <v>31</v>
      </c>
      <c r="I12" s="51">
        <v>16</v>
      </c>
      <c r="J12" s="63">
        <v>9.0500000000000007</v>
      </c>
    </row>
    <row r="13" spans="1:11" ht="46.5" customHeight="1" x14ac:dyDescent="0.3">
      <c r="A13" s="42" t="s">
        <v>43</v>
      </c>
      <c r="B13" s="50"/>
      <c r="C13" s="58" t="s">
        <v>32</v>
      </c>
      <c r="D13" s="42" t="s">
        <v>33</v>
      </c>
      <c r="E13" s="60">
        <v>8809630091875</v>
      </c>
      <c r="F13" s="61">
        <v>350000</v>
      </c>
      <c r="G13" s="46">
        <f>I13</f>
        <v>10</v>
      </c>
      <c r="H13" s="47" t="s">
        <v>19</v>
      </c>
      <c r="I13" s="51">
        <v>10</v>
      </c>
      <c r="J13" s="57">
        <v>3.3</v>
      </c>
    </row>
    <row r="14" spans="1:11" ht="51" customHeight="1" x14ac:dyDescent="0.3">
      <c r="A14" s="42" t="s">
        <v>44</v>
      </c>
      <c r="B14" s="50"/>
      <c r="C14" s="64" t="s">
        <v>48</v>
      </c>
      <c r="D14" s="59" t="s">
        <v>51</v>
      </c>
      <c r="E14" s="60">
        <v>8809440686636</v>
      </c>
      <c r="F14" s="61">
        <v>67000</v>
      </c>
      <c r="G14" s="46">
        <v>20</v>
      </c>
      <c r="H14" s="47" t="s">
        <v>50</v>
      </c>
      <c r="I14" s="51">
        <v>20</v>
      </c>
      <c r="J14" s="57">
        <v>6</v>
      </c>
      <c r="K14" s="72"/>
    </row>
    <row r="15" spans="1:11" ht="63.75" customHeight="1" x14ac:dyDescent="0.3">
      <c r="A15" s="42" t="s">
        <v>45</v>
      </c>
      <c r="B15" s="50"/>
      <c r="C15" s="64" t="s">
        <v>46</v>
      </c>
      <c r="D15" s="59" t="s">
        <v>52</v>
      </c>
      <c r="E15" s="60">
        <v>8809273163434</v>
      </c>
      <c r="F15" s="61">
        <v>40000</v>
      </c>
      <c r="G15" s="46">
        <v>42</v>
      </c>
      <c r="H15" s="47" t="s">
        <v>19</v>
      </c>
      <c r="I15" s="51">
        <v>42</v>
      </c>
      <c r="J15" s="57">
        <v>8</v>
      </c>
    </row>
    <row r="16" spans="1:11" ht="51" customHeight="1" x14ac:dyDescent="0.3">
      <c r="A16" s="42" t="s">
        <v>47</v>
      </c>
      <c r="B16" s="65"/>
      <c r="C16" s="64" t="s">
        <v>49</v>
      </c>
      <c r="D16" s="59" t="s">
        <v>53</v>
      </c>
      <c r="E16" s="60">
        <v>8809440686759</v>
      </c>
      <c r="F16" s="61">
        <v>56000</v>
      </c>
      <c r="G16" s="46">
        <v>60</v>
      </c>
      <c r="H16" s="47" t="s">
        <v>8</v>
      </c>
      <c r="I16" s="51">
        <v>60</v>
      </c>
      <c r="J16" s="57">
        <v>8</v>
      </c>
    </row>
    <row r="17" spans="1:10" ht="60.75" customHeight="1" x14ac:dyDescent="0.3">
      <c r="A17" s="42" t="s">
        <v>54</v>
      </c>
      <c r="B17" s="50"/>
      <c r="C17" s="66" t="s">
        <v>55</v>
      </c>
      <c r="D17" s="42" t="s">
        <v>76</v>
      </c>
      <c r="E17" s="60">
        <v>8809440686667</v>
      </c>
      <c r="F17" s="61">
        <v>69000</v>
      </c>
      <c r="G17" s="46">
        <v>28</v>
      </c>
      <c r="H17" s="47" t="s">
        <v>56</v>
      </c>
      <c r="I17" s="51">
        <v>28</v>
      </c>
      <c r="J17" s="57">
        <v>2.72</v>
      </c>
    </row>
  </sheetData>
  <mergeCells count="3">
    <mergeCell ref="A1:G1"/>
    <mergeCell ref="H1:J1"/>
    <mergeCell ref="K1:K2"/>
  </mergeCells>
  <phoneticPr fontId="2" type="noConversion"/>
  <pageMargins left="0" right="0" top="0" bottom="0" header="0.51181102362204722" footer="0.51181102362204722"/>
  <pageSetup paperSize="9" scale="80" orientation="landscape" horizontalDpi="4294967293" verticalDpi="4294967293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7EC437-0EE7-4E0C-922E-747D4D72CFBF}">
  <sheetPr>
    <pageSetUpPr fitToPage="1"/>
  </sheetPr>
  <dimension ref="A1:L8"/>
  <sheetViews>
    <sheetView zoomScaleNormal="100" zoomScaleSheetLayoutView="160" zoomScalePageLayoutView="40" workbookViewId="0">
      <selection activeCell="H4" sqref="H4"/>
    </sheetView>
  </sheetViews>
  <sheetFormatPr defaultRowHeight="69" customHeight="1" x14ac:dyDescent="0.3"/>
  <cols>
    <col min="1" max="1" width="5.75" style="39" customWidth="1"/>
    <col min="2" max="2" width="11.875" style="39" customWidth="1"/>
    <col min="3" max="3" width="24.5" style="39" customWidth="1"/>
    <col min="4" max="4" width="13" style="39" customWidth="1"/>
    <col min="5" max="7" width="14.625" style="39" customWidth="1"/>
    <col min="8" max="10" width="15.5" style="39" customWidth="1"/>
    <col min="11" max="11" width="15" customWidth="1"/>
    <col min="12" max="12" width="9.75" bestFit="1" customWidth="1"/>
  </cols>
  <sheetData>
    <row r="1" spans="1:12" ht="39.6" customHeight="1" thickBot="1" x14ac:dyDescent="0.35">
      <c r="A1" s="77" t="s">
        <v>85</v>
      </c>
      <c r="B1" s="78"/>
      <c r="C1" s="78"/>
      <c r="D1" s="78"/>
      <c r="E1" s="78"/>
      <c r="F1" s="78"/>
      <c r="G1" s="78"/>
      <c r="H1" s="79" t="s">
        <v>7</v>
      </c>
      <c r="I1" s="78"/>
      <c r="J1" s="80"/>
      <c r="K1" s="4"/>
    </row>
    <row r="2" spans="1:12" s="1" customFormat="1" ht="27.75" thickBot="1" x14ac:dyDescent="0.35">
      <c r="A2" s="30" t="s">
        <v>0</v>
      </c>
      <c r="B2" s="31" t="s">
        <v>1</v>
      </c>
      <c r="C2" s="31" t="s">
        <v>2</v>
      </c>
      <c r="D2" s="31" t="s">
        <v>11</v>
      </c>
      <c r="E2" s="32" t="s">
        <v>12</v>
      </c>
      <c r="F2" s="9" t="s">
        <v>84</v>
      </c>
      <c r="G2" s="9" t="s">
        <v>3</v>
      </c>
      <c r="H2" s="31" t="s">
        <v>4</v>
      </c>
      <c r="I2" s="31" t="s">
        <v>5</v>
      </c>
      <c r="J2" s="33" t="s">
        <v>6</v>
      </c>
      <c r="K2" s="5"/>
    </row>
    <row r="3" spans="1:12" ht="127.5" customHeight="1" x14ac:dyDescent="0.3">
      <c r="A3" s="10" t="s">
        <v>57</v>
      </c>
      <c r="B3" s="11"/>
      <c r="C3" s="34" t="s">
        <v>58</v>
      </c>
      <c r="D3" s="35" t="s">
        <v>59</v>
      </c>
      <c r="E3" s="12">
        <v>8809236797560</v>
      </c>
      <c r="F3" s="13">
        <v>30000</v>
      </c>
      <c r="G3" s="14">
        <v>500</v>
      </c>
      <c r="H3" s="15" t="s">
        <v>77</v>
      </c>
      <c r="I3" s="16">
        <v>40</v>
      </c>
      <c r="J3" s="17">
        <v>4.5999999999999996</v>
      </c>
      <c r="K3" s="6"/>
      <c r="L3" s="7"/>
    </row>
    <row r="4" spans="1:12" ht="127.5" customHeight="1" x14ac:dyDescent="0.3">
      <c r="A4" s="10" t="s">
        <v>60</v>
      </c>
      <c r="B4" s="18"/>
      <c r="C4" s="34" t="s">
        <v>61</v>
      </c>
      <c r="D4" s="36" t="s">
        <v>62</v>
      </c>
      <c r="E4" s="19">
        <v>8809975195009</v>
      </c>
      <c r="F4" s="13">
        <v>25000</v>
      </c>
      <c r="G4" s="14">
        <v>500</v>
      </c>
      <c r="H4" s="20" t="s">
        <v>63</v>
      </c>
      <c r="I4" s="21">
        <v>130</v>
      </c>
      <c r="J4" s="22" t="s">
        <v>64</v>
      </c>
      <c r="K4" s="8"/>
      <c r="L4" s="7"/>
    </row>
    <row r="5" spans="1:12" ht="120.75" customHeight="1" x14ac:dyDescent="0.3">
      <c r="A5" s="10" t="s">
        <v>65</v>
      </c>
      <c r="B5" s="18"/>
      <c r="C5" s="37" t="s">
        <v>66</v>
      </c>
      <c r="D5" s="36" t="s">
        <v>67</v>
      </c>
      <c r="E5" s="19">
        <v>8809236797584</v>
      </c>
      <c r="F5" s="13">
        <v>15000</v>
      </c>
      <c r="G5" s="14">
        <v>500</v>
      </c>
      <c r="H5" s="23" t="s">
        <v>68</v>
      </c>
      <c r="I5" s="24">
        <v>54</v>
      </c>
      <c r="J5" s="25">
        <v>8.82</v>
      </c>
      <c r="K5" s="8"/>
      <c r="L5" s="7"/>
    </row>
    <row r="6" spans="1:12" ht="120.75" customHeight="1" x14ac:dyDescent="0.3">
      <c r="A6" s="10" t="s">
        <v>69</v>
      </c>
      <c r="B6" s="18"/>
      <c r="C6" s="34" t="s">
        <v>70</v>
      </c>
      <c r="D6" s="36" t="s">
        <v>71</v>
      </c>
      <c r="E6" s="26">
        <v>8809236797553</v>
      </c>
      <c r="F6" s="13">
        <v>20000</v>
      </c>
      <c r="G6" s="14">
        <v>500</v>
      </c>
      <c r="H6" s="23" t="s">
        <v>72</v>
      </c>
      <c r="I6" s="24">
        <v>78</v>
      </c>
      <c r="J6" s="25">
        <v>6.6</v>
      </c>
      <c r="K6" s="8"/>
      <c r="L6" s="7"/>
    </row>
    <row r="7" spans="1:12" ht="120.75" customHeight="1" x14ac:dyDescent="0.3">
      <c r="A7" s="10" t="s">
        <v>73</v>
      </c>
      <c r="B7" s="38"/>
      <c r="C7" s="34" t="s">
        <v>74</v>
      </c>
      <c r="D7" s="35" t="s">
        <v>75</v>
      </c>
      <c r="E7" s="19">
        <v>8809236797577</v>
      </c>
      <c r="F7" s="13">
        <v>25000</v>
      </c>
      <c r="G7" s="14">
        <v>500</v>
      </c>
      <c r="H7" s="27" t="s">
        <v>78</v>
      </c>
      <c r="I7" s="28">
        <v>70</v>
      </c>
      <c r="J7" s="29" t="s">
        <v>79</v>
      </c>
      <c r="K7" s="8"/>
      <c r="L7" s="7"/>
    </row>
    <row r="8" spans="1:12" ht="42.75" customHeight="1" x14ac:dyDescent="0.3"/>
  </sheetData>
  <mergeCells count="2">
    <mergeCell ref="A1:G1"/>
    <mergeCell ref="H1:J1"/>
  </mergeCells>
  <phoneticPr fontId="2" type="noConversion"/>
  <pageMargins left="0" right="0" top="0" bottom="0" header="0.51181102362204722" footer="0.51181102362204722"/>
  <pageSetup paperSize="9" scale="64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Dermarssance 공급가 리스트</vt:lpstr>
      <vt:lpstr>CELLBIAN 공급가 리스트</vt:lpstr>
      <vt:lpstr>'CELLBIAN 공급가 리스트'!Print_Area</vt:lpstr>
      <vt:lpstr>'Dermarssance 공급가 리스트'!Print_Area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HNCOSKIN</dc:creator>
  <cp:lastModifiedBy>RICH</cp:lastModifiedBy>
  <cp:lastPrinted>2025-06-02T07:20:42Z</cp:lastPrinted>
  <dcterms:created xsi:type="dcterms:W3CDTF">2020-08-27T07:03:11Z</dcterms:created>
  <dcterms:modified xsi:type="dcterms:W3CDTF">2026-02-25T05:14:45Z</dcterms:modified>
</cp:coreProperties>
</file>