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FD653C5-EF01-4EB0-A696-E5087B00F901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daymellow" sheetId="1" r:id="rId1"/>
  </sheets>
  <definedNames>
    <definedName name="_xlnm.Print_Titles" localSheetId="0">daymellow!$2:$3</definedName>
  </definedNames>
  <calcPr calcId="191029"/>
</workbook>
</file>

<file path=xl/calcChain.xml><?xml version="1.0" encoding="utf-8"?>
<calcChain xmlns="http://schemas.openxmlformats.org/spreadsheetml/2006/main">
  <c r="K12" i="1" l="1"/>
  <c r="H12" i="1"/>
  <c r="K11" i="1"/>
  <c r="H11" i="1"/>
  <c r="K10" i="1"/>
  <c r="H10" i="1"/>
  <c r="K9" i="1"/>
  <c r="K8" i="1"/>
  <c r="K7" i="1"/>
  <c r="K6" i="1"/>
  <c r="H6" i="1"/>
  <c r="K5" i="1"/>
  <c r="H5" i="1"/>
  <c r="K4" i="1"/>
</calcChain>
</file>

<file path=xl/sharedStrings.xml><?xml version="1.0" encoding="utf-8"?>
<sst xmlns="http://schemas.openxmlformats.org/spreadsheetml/2006/main" count="78" uniqueCount="57">
  <si>
    <t>no.</t>
  </si>
  <si>
    <t>상품정보 Product Info</t>
  </si>
  <si>
    <t>Pallet</t>
    <phoneticPr fontId="4" type="noConversion"/>
  </si>
  <si>
    <t>BOX정보 Out Box Info</t>
  </si>
  <si>
    <t>비 고
Remark</t>
  </si>
  <si>
    <t>브랜드
Brand</t>
  </si>
  <si>
    <t>상품코드(바코드)
Bar Code</t>
  </si>
  <si>
    <t>상품이미지
Image</t>
  </si>
  <si>
    <t>상품명(국문,영문,중문)
Product Name - Korea</t>
    <phoneticPr fontId="4" type="noConversion"/>
  </si>
  <si>
    <t>용량
Capacity</t>
  </si>
  <si>
    <t>소비자가
Retail Price</t>
    <phoneticPr fontId="4" type="noConversion"/>
  </si>
  <si>
    <t>입수
(1plt준)ea</t>
    <phoneticPr fontId="4" type="noConversion"/>
  </si>
  <si>
    <t>입수
(1plt준)BOX</t>
    <phoneticPr fontId="4" type="noConversion"/>
  </si>
  <si>
    <r>
      <t>입수량
M</t>
    </r>
    <r>
      <rPr>
        <b/>
        <sz val="11"/>
        <color indexed="8"/>
        <rFont val="나눔바른고딕"/>
        <family val="3"/>
        <charset val="129"/>
      </rPr>
      <t>oq</t>
    </r>
    <phoneticPr fontId="4" type="noConversion"/>
  </si>
  <si>
    <t>CBM</t>
  </si>
  <si>
    <t>장*폭*고(mm)
L*W*H</t>
  </si>
  <si>
    <t>무게(kg)
Weight</t>
  </si>
  <si>
    <t>낱개(kg)
Gross</t>
  </si>
  <si>
    <t>Day Mellow</t>
    <phoneticPr fontId="4" type="noConversion"/>
  </si>
  <si>
    <t>8809608730003</t>
    <phoneticPr fontId="4" type="noConversion"/>
  </si>
  <si>
    <r>
      <t>데이멜로우 골드 알로에 수딩젤
Day mellow gold' aloe soothing gel
迪美露</t>
    </r>
    <r>
      <rPr>
        <sz val="11"/>
        <color theme="1"/>
        <rFont val="맑은 고딕"/>
        <family val="3"/>
        <charset val="128"/>
      </rPr>
      <t>黄</t>
    </r>
    <r>
      <rPr>
        <sz val="11"/>
        <color theme="1"/>
        <rFont val="나눔바른고딕"/>
        <family val="3"/>
        <charset val="129"/>
      </rPr>
      <t>金芦</t>
    </r>
    <r>
      <rPr>
        <sz val="11"/>
        <color theme="1"/>
        <rFont val="맑은 고딕"/>
        <family val="3"/>
        <charset val="134"/>
      </rPr>
      <t>荟</t>
    </r>
    <r>
      <rPr>
        <sz val="11"/>
        <color theme="1"/>
        <rFont val="나눔바른고딕"/>
        <family val="3"/>
        <charset val="129"/>
      </rPr>
      <t>凝</t>
    </r>
    <r>
      <rPr>
        <sz val="11"/>
        <color theme="1"/>
        <rFont val="맑은 고딕"/>
        <family val="3"/>
        <charset val="134"/>
      </rPr>
      <t>胶</t>
    </r>
    <phoneticPr fontId="4" type="noConversion"/>
  </si>
  <si>
    <t>300g</t>
    <phoneticPr fontId="4" type="noConversion"/>
  </si>
  <si>
    <t>8809608730010</t>
    <phoneticPr fontId="4" type="noConversion"/>
  </si>
  <si>
    <r>
      <t>데이멜로우 다이아몬드 선인장 수딩젤
day mellow diamond' cactus soothing gel
迪美露</t>
    </r>
    <r>
      <rPr>
        <sz val="11"/>
        <color theme="1"/>
        <rFont val="맑은 고딕"/>
        <family val="3"/>
        <charset val="134"/>
      </rPr>
      <t>钻</t>
    </r>
    <r>
      <rPr>
        <sz val="11"/>
        <color theme="1"/>
        <rFont val="나눔바른고딕"/>
        <family val="3"/>
        <charset val="129"/>
      </rPr>
      <t>石仙人掌凝</t>
    </r>
    <r>
      <rPr>
        <sz val="11"/>
        <color theme="1"/>
        <rFont val="맑은 고딕"/>
        <family val="3"/>
        <charset val="134"/>
      </rPr>
      <t>胶</t>
    </r>
    <phoneticPr fontId="4" type="noConversion"/>
  </si>
  <si>
    <t>8809608730027</t>
    <phoneticPr fontId="4" type="noConversion"/>
  </si>
  <si>
    <r>
      <t>데이멜로우 비타민 대나무 수딩젤
day mellow vitamin' bamboo soothing gel
迪美露</t>
    </r>
    <r>
      <rPr>
        <sz val="11"/>
        <color theme="1"/>
        <rFont val="맑은 고딕"/>
        <family val="3"/>
        <charset val="134"/>
      </rPr>
      <t>维</t>
    </r>
    <r>
      <rPr>
        <sz val="11"/>
        <color theme="1"/>
        <rFont val="나눔바른고딕"/>
        <family val="3"/>
        <charset val="129"/>
      </rPr>
      <t>他命竹子凝</t>
    </r>
    <r>
      <rPr>
        <sz val="11"/>
        <color theme="1"/>
        <rFont val="맑은 고딕"/>
        <family val="3"/>
        <charset val="134"/>
      </rPr>
      <t>胶</t>
    </r>
    <phoneticPr fontId="4" type="noConversion"/>
  </si>
  <si>
    <t>8809608730058</t>
    <phoneticPr fontId="4" type="noConversion"/>
  </si>
  <si>
    <r>
      <t>데이멜로우 제이드 아쿠아 TTM마스크
day mellow jade aqua ttm mask
迪美露玉石水</t>
    </r>
    <r>
      <rPr>
        <sz val="11"/>
        <color theme="1"/>
        <rFont val="맑은 고딕"/>
        <family val="3"/>
        <charset val="134"/>
      </rPr>
      <t>润</t>
    </r>
    <r>
      <rPr>
        <sz val="11"/>
        <color theme="1"/>
        <rFont val="나눔바른고딕"/>
        <family val="3"/>
        <charset val="129"/>
      </rPr>
      <t xml:space="preserve"> TTM 面膜</t>
    </r>
    <phoneticPr fontId="4" type="noConversion"/>
  </si>
  <si>
    <t>27ml</t>
    <phoneticPr fontId="4" type="noConversion"/>
  </si>
  <si>
    <t>8809608730034</t>
    <phoneticPr fontId="4" type="noConversion"/>
  </si>
  <si>
    <r>
      <t>데이멜로우 골드 리커버리 TTM마스크
daymello gold recovery ttm mask
迪美露</t>
    </r>
    <r>
      <rPr>
        <sz val="11"/>
        <color theme="1"/>
        <rFont val="맑은 고딕"/>
        <family val="3"/>
        <charset val="128"/>
      </rPr>
      <t>黄</t>
    </r>
    <r>
      <rPr>
        <sz val="11"/>
        <color theme="1"/>
        <rFont val="나눔바른고딕"/>
        <family val="3"/>
        <charset val="129"/>
      </rPr>
      <t>金修</t>
    </r>
    <r>
      <rPr>
        <sz val="11"/>
        <color theme="1"/>
        <rFont val="맑은 고딕"/>
        <family val="3"/>
        <charset val="136"/>
      </rPr>
      <t>复</t>
    </r>
    <r>
      <rPr>
        <sz val="11"/>
        <color theme="1"/>
        <rFont val="나눔바른고딕"/>
        <family val="3"/>
        <charset val="129"/>
      </rPr>
      <t xml:space="preserve"> TTM 面膜</t>
    </r>
    <phoneticPr fontId="4" type="noConversion"/>
  </si>
  <si>
    <t>8809608730041</t>
    <phoneticPr fontId="4" type="noConversion"/>
  </si>
  <si>
    <r>
      <t>데이멜로우 다이아몬드 토닝 TTM마스크
daymello diamond toning ttm mask
迪美露</t>
    </r>
    <r>
      <rPr>
        <sz val="11"/>
        <color theme="1"/>
        <rFont val="맑은 고딕"/>
        <family val="3"/>
        <charset val="134"/>
      </rPr>
      <t>钻</t>
    </r>
    <r>
      <rPr>
        <sz val="11"/>
        <color theme="1"/>
        <rFont val="나눔바른고딕"/>
        <family val="3"/>
        <charset val="129"/>
      </rPr>
      <t xml:space="preserve">石美白 TTM 面膜
</t>
    </r>
    <phoneticPr fontId="4" type="noConversion"/>
  </si>
  <si>
    <t>8809608730072</t>
  </si>
  <si>
    <r>
      <t xml:space="preserve">데이멜로우
퓨어 워터 에너지 ;  해초 마스크
Daymellow Pure Water Energy 
Seaweed Mask
迪美露
</t>
    </r>
    <r>
      <rPr>
        <sz val="11"/>
        <color theme="1"/>
        <rFont val="FangSong"/>
        <family val="3"/>
        <charset val="134"/>
      </rPr>
      <t>纯净</t>
    </r>
    <r>
      <rPr>
        <sz val="11"/>
        <color theme="1"/>
        <rFont val="나눔바른고딕"/>
        <family val="3"/>
        <charset val="129"/>
      </rPr>
      <t xml:space="preserve">水能量；海草面膜
</t>
    </r>
    <phoneticPr fontId="4" type="noConversion"/>
  </si>
  <si>
    <t>8809608730065</t>
  </si>
  <si>
    <r>
      <t xml:space="preserve">데이멜로우
퓨어 워터 에너지 ;  제비집 마스크
Daymellow Pure Water Energy 
Bird’s Nest Mask
迪美露
</t>
    </r>
    <r>
      <rPr>
        <sz val="11"/>
        <color theme="1"/>
        <rFont val="FangSong"/>
        <family val="3"/>
        <charset val="134"/>
      </rPr>
      <t>纯净</t>
    </r>
    <r>
      <rPr>
        <sz val="11"/>
        <color theme="1"/>
        <rFont val="나눔바른고딕"/>
        <family val="3"/>
        <charset val="129"/>
      </rPr>
      <t>水能量；燕</t>
    </r>
    <r>
      <rPr>
        <sz val="11"/>
        <color theme="1"/>
        <rFont val="FangSong"/>
        <family val="3"/>
        <charset val="134"/>
      </rPr>
      <t>窝</t>
    </r>
    <r>
      <rPr>
        <sz val="11"/>
        <color theme="1"/>
        <rFont val="나눔바른고딕"/>
        <family val="3"/>
        <charset val="129"/>
      </rPr>
      <t>面膜</t>
    </r>
    <phoneticPr fontId="4" type="noConversion"/>
  </si>
  <si>
    <t>8809608730089</t>
  </si>
  <si>
    <r>
      <t xml:space="preserve">데이멜로우
퓨어 워터 에너지 ;  씨 솔트 마스크
Daymellow Pure Water Energy 
Seasalt Mask
迪美露
</t>
    </r>
    <r>
      <rPr>
        <sz val="11"/>
        <color theme="1"/>
        <rFont val="FangSong"/>
        <family val="3"/>
        <charset val="134"/>
      </rPr>
      <t>纯净</t>
    </r>
    <r>
      <rPr>
        <sz val="11"/>
        <color theme="1"/>
        <rFont val="나눔바른고딕"/>
        <family val="3"/>
        <charset val="129"/>
      </rPr>
      <t>水能量；海</t>
    </r>
    <r>
      <rPr>
        <sz val="11"/>
        <color theme="1"/>
        <rFont val="FangSong"/>
        <family val="3"/>
        <charset val="134"/>
      </rPr>
      <t>盐</t>
    </r>
    <r>
      <rPr>
        <sz val="11"/>
        <color theme="1"/>
        <rFont val="나눔바른고딕"/>
        <family val="3"/>
        <charset val="129"/>
      </rPr>
      <t>面膜</t>
    </r>
    <phoneticPr fontId="4" type="noConversion"/>
  </si>
  <si>
    <t>8809608730096</t>
  </si>
  <si>
    <t>데이멜로우 블루마린 퓨리티 토너
daymellow' bluemarin purity toner</t>
  </si>
  <si>
    <t>200ml</t>
  </si>
  <si>
    <t>8809608730102</t>
  </si>
  <si>
    <t>데이멜로우 블루마린 에너지 세럼  
daymellow' bluemarine energy serum</t>
    <phoneticPr fontId="4" type="noConversion"/>
  </si>
  <si>
    <t>30ml</t>
  </si>
  <si>
    <t>8809608730119</t>
  </si>
  <si>
    <t xml:space="preserve">데이멜로우 블루마린 클라우드 크림 
daymellow' blue marine cloud cream </t>
    <phoneticPr fontId="4" type="noConversion"/>
  </si>
  <si>
    <t>50ml</t>
  </si>
  <si>
    <t>8809608730126</t>
  </si>
  <si>
    <t>데이멜로우 블루마린 pH5.5 클렌징 폼
daymellow' blue marine pH5.5 Clensing foam</t>
    <phoneticPr fontId="4" type="noConversion"/>
  </si>
  <si>
    <t>130ml</t>
  </si>
  <si>
    <t>8809608730140</t>
  </si>
  <si>
    <t>데이멜로우 블루마린 5.5밸런싱 클렌징워터 
daymellow' bluemarine 5.5balancing Cleansing Water</t>
    <phoneticPr fontId="4" type="noConversion"/>
  </si>
  <si>
    <t>500ml</t>
  </si>
  <si>
    <t>8809608730133</t>
  </si>
  <si>
    <t>데이멜로우 블루마린 리스토러티브 워시오프팩 
daymellow' bluemarine restorative Wash-off Pack</t>
    <phoneticPr fontId="4" type="noConversion"/>
  </si>
  <si>
    <t>190ml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</si>
</sst>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.00_);[Red]\(#,##0.00\)"/>
    <numFmt numFmtId="178" formatCode="#,##0.000_);[Red]\(#,##0.000\)"/>
    <numFmt numFmtId="179" formatCode="#,##0.0_);[Red]\(#,##0.0\)"/>
    <numFmt numFmtId="180" formatCode="0_ ;[Red]\-0\ "/>
    <numFmt numFmtId="181" formatCode="#,##0.000_ ;[Red]\-#,##0.000\ "/>
    <numFmt numFmtId="182" formatCode="_(&quot;$&quot;* #,##0_);_(&quot;$&quot;* \(#,##0\);_(&quot;$&quot;* &quot;-&quot;_);_(@_)"/>
  </numFmts>
  <fonts count="2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나눔바른고딕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b/>
      <sz val="11"/>
      <color indexed="8"/>
      <name val="나눔바른고딕"/>
      <family val="3"/>
      <charset val="129"/>
    </font>
    <font>
      <sz val="12"/>
      <color theme="1"/>
      <name val="나눔바른고딕"/>
      <family val="3"/>
      <charset val="129"/>
    </font>
    <font>
      <sz val="11"/>
      <color theme="1"/>
      <name val="맑은 고딕"/>
      <family val="3"/>
      <charset val="128"/>
    </font>
    <font>
      <sz val="11"/>
      <color theme="1"/>
      <name val="맑은 고딕"/>
      <family val="3"/>
      <charset val="134"/>
    </font>
    <font>
      <sz val="10"/>
      <name val="Arial"/>
      <family val="2"/>
    </font>
    <font>
      <sz val="11"/>
      <color theme="1"/>
      <name val="맑은 고딕"/>
      <family val="3"/>
      <charset val="136"/>
    </font>
    <font>
      <sz val="11"/>
      <color theme="1"/>
      <name val="FangSong"/>
      <family val="3"/>
      <charset val="134"/>
    </font>
    <font>
      <sz val="11"/>
      <name val="돋움"/>
      <family val="3"/>
      <charset val="129"/>
    </font>
    <font>
      <sz val="12"/>
      <name val="宋体"/>
      <family val="3"/>
      <charset val="129"/>
    </font>
    <font>
      <sz val="12"/>
      <name val="宋体"/>
      <charset val="129"/>
    </font>
    <font>
      <sz val="11"/>
      <color indexed="8"/>
      <name val="맑은 고딕"/>
      <family val="3"/>
      <charset val="129"/>
    </font>
    <font>
      <u/>
      <sz val="11"/>
      <color theme="11"/>
      <name val="맑은 고딕"/>
      <family val="2"/>
      <charset val="129"/>
      <scheme val="minor"/>
    </font>
    <font>
      <sz val="10"/>
      <color theme="1"/>
      <name val="Arial"/>
      <family val="2"/>
    </font>
    <font>
      <sz val="12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79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 applyFill="0"/>
    <xf numFmtId="41" fontId="14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182" fontId="11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/>
    <xf numFmtId="0" fontId="1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176" fontId="5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178" fontId="5" fillId="0" borderId="0" xfId="0" applyNumberFormat="1" applyFont="1" applyFill="1" applyAlignment="1">
      <alignment vertical="center"/>
    </xf>
    <xf numFmtId="179" fontId="5" fillId="0" borderId="0" xfId="0" applyNumberFormat="1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6" fillId="0" borderId="6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7" fontId="6" fillId="0" borderId="6" xfId="0" applyNumberFormat="1" applyFont="1" applyFill="1" applyBorder="1" applyAlignment="1">
      <alignment horizontal="center" vertical="center" wrapText="1"/>
    </xf>
    <xf numFmtId="178" fontId="6" fillId="0" borderId="6" xfId="0" applyNumberFormat="1" applyFont="1" applyFill="1" applyBorder="1" applyAlignment="1">
      <alignment horizontal="center" vertical="center" wrapText="1"/>
    </xf>
    <xf numFmtId="179" fontId="6" fillId="0" borderId="6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180" fontId="8" fillId="0" borderId="6" xfId="2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9" fontId="8" fillId="0" borderId="6" xfId="0" applyNumberFormat="1" applyFont="1" applyFill="1" applyBorder="1" applyAlignment="1">
      <alignment horizontal="center" vertical="center"/>
    </xf>
    <xf numFmtId="181" fontId="8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41" fontId="5" fillId="0" borderId="6" xfId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 wrapText="1"/>
    </xf>
    <xf numFmtId="176" fontId="8" fillId="0" borderId="9" xfId="0" applyNumberFormat="1" applyFont="1" applyFill="1" applyBorder="1" applyAlignment="1">
      <alignment horizontal="center" vertical="center"/>
    </xf>
    <xf numFmtId="180" fontId="8" fillId="0" borderId="9" xfId="2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178" fontId="8" fillId="0" borderId="9" xfId="0" applyNumberFormat="1" applyFont="1" applyFill="1" applyBorder="1" applyAlignment="1">
      <alignment horizontal="center" vertical="center"/>
    </xf>
    <xf numFmtId="179" fontId="8" fillId="0" borderId="9" xfId="0" applyNumberFormat="1" applyFont="1" applyFill="1" applyBorder="1" applyAlignment="1">
      <alignment horizontal="center" vertical="center"/>
    </xf>
    <xf numFmtId="181" fontId="8" fillId="0" borderId="9" xfId="0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179">
    <cellStyle name="Normal 2" xfId="4" xr:uid="{00000000-0005-0000-0000-000000000000}"/>
    <cellStyle name="Normal 2 2" xfId="5" xr:uid="{00000000-0005-0000-0000-000001000000}"/>
    <cellStyle name="Normal 2 2 2" xfId="6" xr:uid="{00000000-0005-0000-0000-000002000000}"/>
    <cellStyle name="백분율" xfId="2" builtinId="5"/>
    <cellStyle name="백분율 2" xfId="7" xr:uid="{00000000-0005-0000-0000-000004000000}"/>
    <cellStyle name="백분율 2 2" xfId="8" xr:uid="{00000000-0005-0000-0000-000005000000}"/>
    <cellStyle name="백분율 2 2 2" xfId="9" xr:uid="{00000000-0005-0000-0000-000006000000}"/>
    <cellStyle name="백분율 3" xfId="10" xr:uid="{00000000-0005-0000-0000-000007000000}"/>
    <cellStyle name="백분율 3 2" xfId="11" xr:uid="{00000000-0005-0000-0000-000008000000}"/>
    <cellStyle name="백분율 3 2 2" xfId="12" xr:uid="{00000000-0005-0000-0000-000009000000}"/>
    <cellStyle name="백분율 4" xfId="13" xr:uid="{00000000-0005-0000-0000-00000A000000}"/>
    <cellStyle name="백분율 4 2" xfId="14" xr:uid="{00000000-0005-0000-0000-00000B000000}"/>
    <cellStyle name="백분율 5" xfId="15" xr:uid="{00000000-0005-0000-0000-00000C000000}"/>
    <cellStyle name="常规 10" xfId="16" xr:uid="{00000000-0005-0000-0000-00000D000000}"/>
    <cellStyle name="常规 10 2" xfId="17" xr:uid="{00000000-0005-0000-0000-00000E000000}"/>
    <cellStyle name="常规 10 2 2" xfId="18" xr:uid="{00000000-0005-0000-0000-00000F000000}"/>
    <cellStyle name="常规 2" xfId="19" xr:uid="{00000000-0005-0000-0000-000010000000}"/>
    <cellStyle name="常规 2 2" xfId="20" xr:uid="{00000000-0005-0000-0000-000011000000}"/>
    <cellStyle name="常规 2 5 2" xfId="21" xr:uid="{00000000-0005-0000-0000-000012000000}"/>
    <cellStyle name="常规 2 5 2 2" xfId="22" xr:uid="{00000000-0005-0000-0000-000013000000}"/>
    <cellStyle name="常规 2 5 2 2 2" xfId="23" xr:uid="{00000000-0005-0000-0000-000014000000}"/>
    <cellStyle name="常规_36进度表" xfId="24" xr:uid="{00000000-0005-0000-0000-000015000000}"/>
    <cellStyle name="쉼표 [0]" xfId="1" builtinId="6"/>
    <cellStyle name="쉼표 [0] 2" xfId="25" xr:uid="{00000000-0005-0000-0000-000017000000}"/>
    <cellStyle name="쉼표 [0] 2 2" xfId="26" xr:uid="{00000000-0005-0000-0000-000018000000}"/>
    <cellStyle name="쉼표 [0] 2 2 2" xfId="27" xr:uid="{00000000-0005-0000-0000-000019000000}"/>
    <cellStyle name="쉼표 [0] 2 2 2 2" xfId="28" xr:uid="{00000000-0005-0000-0000-00001A000000}"/>
    <cellStyle name="쉼표 [0] 2 2 3" xfId="29" xr:uid="{00000000-0005-0000-0000-00001B000000}"/>
    <cellStyle name="쉼표 [0] 2 3" xfId="30" xr:uid="{00000000-0005-0000-0000-00001C000000}"/>
    <cellStyle name="쉼표 [0] 2 3 2" xfId="31" xr:uid="{00000000-0005-0000-0000-00001D000000}"/>
    <cellStyle name="쉼표 [0] 2 3 2 2" xfId="32" xr:uid="{00000000-0005-0000-0000-00001E000000}"/>
    <cellStyle name="쉼표 [0] 2 4" xfId="33" xr:uid="{00000000-0005-0000-0000-00001F000000}"/>
    <cellStyle name="쉼표 [0] 2 4 2" xfId="34" xr:uid="{00000000-0005-0000-0000-000020000000}"/>
    <cellStyle name="쉼표 [0] 2 5" xfId="35" xr:uid="{00000000-0005-0000-0000-000021000000}"/>
    <cellStyle name="쉼표 [0] 3" xfId="36" xr:uid="{00000000-0005-0000-0000-000022000000}"/>
    <cellStyle name="쉼표 [0] 3 2" xfId="37" xr:uid="{00000000-0005-0000-0000-000023000000}"/>
    <cellStyle name="쉼표 [0] 3 2 2" xfId="38" xr:uid="{00000000-0005-0000-0000-000024000000}"/>
    <cellStyle name="쉼표 [0] 4" xfId="39" xr:uid="{00000000-0005-0000-0000-000025000000}"/>
    <cellStyle name="쉼표 [0] 4 2" xfId="40" xr:uid="{00000000-0005-0000-0000-000026000000}"/>
    <cellStyle name="쉼표 [0] 4 2 2" xfId="41" xr:uid="{00000000-0005-0000-0000-000027000000}"/>
    <cellStyle name="쉼표 [0] 5" xfId="42" xr:uid="{00000000-0005-0000-0000-000028000000}"/>
    <cellStyle name="쉼표 [0] 5 2" xfId="43" xr:uid="{00000000-0005-0000-0000-000029000000}"/>
    <cellStyle name="쉼표 [0] 5 2 2" xfId="44" xr:uid="{00000000-0005-0000-0000-00002A000000}"/>
    <cellStyle name="쉼표 [0] 6" xfId="45" xr:uid="{00000000-0005-0000-0000-00002B000000}"/>
    <cellStyle name="쉼표 [0] 7" xfId="46" xr:uid="{00000000-0005-0000-0000-00002C000000}"/>
    <cellStyle name="열어 본 하이퍼링크 10" xfId="47" xr:uid="{00000000-0005-0000-0000-00002D000000}"/>
    <cellStyle name="열어 본 하이퍼링크 11" xfId="48" xr:uid="{00000000-0005-0000-0000-00002E000000}"/>
    <cellStyle name="열어 본 하이퍼링크 12" xfId="49" xr:uid="{00000000-0005-0000-0000-00002F000000}"/>
    <cellStyle name="열어 본 하이퍼링크 13" xfId="50" xr:uid="{00000000-0005-0000-0000-000030000000}"/>
    <cellStyle name="열어 본 하이퍼링크 14" xfId="51" xr:uid="{00000000-0005-0000-0000-000031000000}"/>
    <cellStyle name="열어 본 하이퍼링크 15" xfId="52" xr:uid="{00000000-0005-0000-0000-000032000000}"/>
    <cellStyle name="열어 본 하이퍼링크 16" xfId="53" xr:uid="{00000000-0005-0000-0000-000033000000}"/>
    <cellStyle name="열어 본 하이퍼링크 17" xfId="54" xr:uid="{00000000-0005-0000-0000-000034000000}"/>
    <cellStyle name="열어 본 하이퍼링크 18" xfId="55" xr:uid="{00000000-0005-0000-0000-000035000000}"/>
    <cellStyle name="열어 본 하이퍼링크 19" xfId="56" xr:uid="{00000000-0005-0000-0000-000036000000}"/>
    <cellStyle name="열어 본 하이퍼링크 2" xfId="57" xr:uid="{00000000-0005-0000-0000-000037000000}"/>
    <cellStyle name="열어 본 하이퍼링크 20" xfId="58" xr:uid="{00000000-0005-0000-0000-000038000000}"/>
    <cellStyle name="열어 본 하이퍼링크 21" xfId="59" xr:uid="{00000000-0005-0000-0000-000039000000}"/>
    <cellStyle name="열어 본 하이퍼링크 22" xfId="60" xr:uid="{00000000-0005-0000-0000-00003A000000}"/>
    <cellStyle name="열어 본 하이퍼링크 23" xfId="61" xr:uid="{00000000-0005-0000-0000-00003B000000}"/>
    <cellStyle name="열어 본 하이퍼링크 24" xfId="62" xr:uid="{00000000-0005-0000-0000-00003C000000}"/>
    <cellStyle name="열어 본 하이퍼링크 25" xfId="63" xr:uid="{00000000-0005-0000-0000-00003D000000}"/>
    <cellStyle name="열어 본 하이퍼링크 26" xfId="64" xr:uid="{00000000-0005-0000-0000-00003E000000}"/>
    <cellStyle name="열어 본 하이퍼링크 27" xfId="65" xr:uid="{00000000-0005-0000-0000-00003F000000}"/>
    <cellStyle name="열어 본 하이퍼링크 28" xfId="66" xr:uid="{00000000-0005-0000-0000-000040000000}"/>
    <cellStyle name="열어 본 하이퍼링크 29" xfId="67" xr:uid="{00000000-0005-0000-0000-000041000000}"/>
    <cellStyle name="열어 본 하이퍼링크 3" xfId="68" xr:uid="{00000000-0005-0000-0000-000042000000}"/>
    <cellStyle name="열어 본 하이퍼링크 30" xfId="69" xr:uid="{00000000-0005-0000-0000-000043000000}"/>
    <cellStyle name="열어 본 하이퍼링크 31" xfId="70" xr:uid="{00000000-0005-0000-0000-000044000000}"/>
    <cellStyle name="열어 본 하이퍼링크 4" xfId="71" xr:uid="{00000000-0005-0000-0000-000045000000}"/>
    <cellStyle name="열어 본 하이퍼링크 5" xfId="72" xr:uid="{00000000-0005-0000-0000-000046000000}"/>
    <cellStyle name="열어 본 하이퍼링크 6" xfId="73" xr:uid="{00000000-0005-0000-0000-000047000000}"/>
    <cellStyle name="열어 본 하이퍼링크 7" xfId="74" xr:uid="{00000000-0005-0000-0000-000048000000}"/>
    <cellStyle name="열어 본 하이퍼링크 8" xfId="75" xr:uid="{00000000-0005-0000-0000-000049000000}"/>
    <cellStyle name="열어 본 하이퍼링크 9" xfId="76" xr:uid="{00000000-0005-0000-0000-00004A000000}"/>
    <cellStyle name="통화 [0] 10" xfId="77" xr:uid="{00000000-0005-0000-0000-00004B000000}"/>
    <cellStyle name="통화 [0] 10 2" xfId="78" xr:uid="{00000000-0005-0000-0000-00004C000000}"/>
    <cellStyle name="통화 [0] 10 2 2" xfId="79" xr:uid="{00000000-0005-0000-0000-00004D000000}"/>
    <cellStyle name="통화 [0] 2" xfId="80" xr:uid="{00000000-0005-0000-0000-00004E000000}"/>
    <cellStyle name="통화 [0] 2 2" xfId="81" xr:uid="{00000000-0005-0000-0000-00004F000000}"/>
    <cellStyle name="통화 [0] 2 2 2" xfId="82" xr:uid="{00000000-0005-0000-0000-000050000000}"/>
    <cellStyle name="통화 [0] 6" xfId="83" xr:uid="{00000000-0005-0000-0000-000051000000}"/>
    <cellStyle name="통화 [0] 6 2" xfId="84" xr:uid="{00000000-0005-0000-0000-000052000000}"/>
    <cellStyle name="통화 [0] 6 2 2" xfId="85" xr:uid="{00000000-0005-0000-0000-000053000000}"/>
    <cellStyle name="표준" xfId="0" builtinId="0"/>
    <cellStyle name="표준 10" xfId="86" xr:uid="{00000000-0005-0000-0000-000055000000}"/>
    <cellStyle name="표준 10 10 2 2 2 2" xfId="87" xr:uid="{00000000-0005-0000-0000-000056000000}"/>
    <cellStyle name="표준 10 10 2 2 2 2 2" xfId="88" xr:uid="{00000000-0005-0000-0000-000057000000}"/>
    <cellStyle name="표준 10 10 2 2 2 2 2 2" xfId="89" xr:uid="{00000000-0005-0000-0000-000058000000}"/>
    <cellStyle name="표준 10 2" xfId="90" xr:uid="{00000000-0005-0000-0000-000059000000}"/>
    <cellStyle name="표준 10 2 2" xfId="91" xr:uid="{00000000-0005-0000-0000-00005A000000}"/>
    <cellStyle name="표준 10 3" xfId="92" xr:uid="{00000000-0005-0000-0000-00005B000000}"/>
    <cellStyle name="표준 10 3 2" xfId="93" xr:uid="{00000000-0005-0000-0000-00005C000000}"/>
    <cellStyle name="표준 10 4" xfId="94" xr:uid="{00000000-0005-0000-0000-00005D000000}"/>
    <cellStyle name="표준 10 5" xfId="95" xr:uid="{00000000-0005-0000-0000-00005E000000}"/>
    <cellStyle name="표준 11" xfId="96" xr:uid="{00000000-0005-0000-0000-00005F000000}"/>
    <cellStyle name="표준 12" xfId="97" xr:uid="{00000000-0005-0000-0000-000060000000}"/>
    <cellStyle name="표준 13" xfId="98" xr:uid="{00000000-0005-0000-0000-000061000000}"/>
    <cellStyle name="표준 14" xfId="99" xr:uid="{00000000-0005-0000-0000-000062000000}"/>
    <cellStyle name="표준 142" xfId="100" xr:uid="{00000000-0005-0000-0000-000063000000}"/>
    <cellStyle name="표준 142 2" xfId="101" xr:uid="{00000000-0005-0000-0000-000064000000}"/>
    <cellStyle name="표준 142 2 2" xfId="102" xr:uid="{00000000-0005-0000-0000-000065000000}"/>
    <cellStyle name="표준 17" xfId="103" xr:uid="{00000000-0005-0000-0000-000066000000}"/>
    <cellStyle name="표준 17 2" xfId="104" xr:uid="{00000000-0005-0000-0000-000067000000}"/>
    <cellStyle name="표준 17 2 2" xfId="105" xr:uid="{00000000-0005-0000-0000-000068000000}"/>
    <cellStyle name="표준 2" xfId="3" xr:uid="{00000000-0005-0000-0000-000069000000}"/>
    <cellStyle name="표준 2 2" xfId="106" xr:uid="{00000000-0005-0000-0000-00006A000000}"/>
    <cellStyle name="표준 2 2 2" xfId="107" xr:uid="{00000000-0005-0000-0000-00006B000000}"/>
    <cellStyle name="표준 2 2 2 2" xfId="108" xr:uid="{00000000-0005-0000-0000-00006C000000}"/>
    <cellStyle name="표준 2 2 2 2 2" xfId="109" xr:uid="{00000000-0005-0000-0000-00006D000000}"/>
    <cellStyle name="표준 2 2 2 2 2 2" xfId="110" xr:uid="{00000000-0005-0000-0000-00006E000000}"/>
    <cellStyle name="표준 2 2 2 3" xfId="111" xr:uid="{00000000-0005-0000-0000-00006F000000}"/>
    <cellStyle name="표준 2 3" xfId="112" xr:uid="{00000000-0005-0000-0000-000070000000}"/>
    <cellStyle name="표준 21" xfId="113" xr:uid="{00000000-0005-0000-0000-000071000000}"/>
    <cellStyle name="표준 21 2" xfId="114" xr:uid="{00000000-0005-0000-0000-000072000000}"/>
    <cellStyle name="표준 21 2 2" xfId="115" xr:uid="{00000000-0005-0000-0000-000073000000}"/>
    <cellStyle name="표준 24" xfId="116" xr:uid="{00000000-0005-0000-0000-000074000000}"/>
    <cellStyle name="표준 24 2" xfId="117" xr:uid="{00000000-0005-0000-0000-000075000000}"/>
    <cellStyle name="표준 24 2 2" xfId="118" xr:uid="{00000000-0005-0000-0000-000076000000}"/>
    <cellStyle name="표준 27" xfId="119" xr:uid="{00000000-0005-0000-0000-000077000000}"/>
    <cellStyle name="표준 27 2" xfId="120" xr:uid="{00000000-0005-0000-0000-000078000000}"/>
    <cellStyle name="표준 27 2 2" xfId="121" xr:uid="{00000000-0005-0000-0000-000079000000}"/>
    <cellStyle name="표준 29" xfId="122" xr:uid="{00000000-0005-0000-0000-00007A000000}"/>
    <cellStyle name="표준 29 2" xfId="123" xr:uid="{00000000-0005-0000-0000-00007B000000}"/>
    <cellStyle name="표준 29 2 2" xfId="124" xr:uid="{00000000-0005-0000-0000-00007C000000}"/>
    <cellStyle name="표준 3" xfId="125" xr:uid="{00000000-0005-0000-0000-00007D000000}"/>
    <cellStyle name="표준 3 2" xfId="126" xr:uid="{00000000-0005-0000-0000-00007E000000}"/>
    <cellStyle name="표준 309" xfId="127" xr:uid="{00000000-0005-0000-0000-00007F000000}"/>
    <cellStyle name="표준 309 2" xfId="128" xr:uid="{00000000-0005-0000-0000-000080000000}"/>
    <cellStyle name="표준 309 2 2" xfId="129" xr:uid="{00000000-0005-0000-0000-000081000000}"/>
    <cellStyle name="표준 4" xfId="130" xr:uid="{00000000-0005-0000-0000-000082000000}"/>
    <cellStyle name="표준 4 2" xfId="131" xr:uid="{00000000-0005-0000-0000-000083000000}"/>
    <cellStyle name="표준 4 2 2" xfId="132" xr:uid="{00000000-0005-0000-0000-000084000000}"/>
    <cellStyle name="표준 4 3" xfId="133" xr:uid="{00000000-0005-0000-0000-000085000000}"/>
    <cellStyle name="표준 5" xfId="134" xr:uid="{00000000-0005-0000-0000-000086000000}"/>
    <cellStyle name="표준 5 2" xfId="135" xr:uid="{00000000-0005-0000-0000-000087000000}"/>
    <cellStyle name="표준 5 2 2" xfId="136" xr:uid="{00000000-0005-0000-0000-000088000000}"/>
    <cellStyle name="표준 6" xfId="137" xr:uid="{00000000-0005-0000-0000-000089000000}"/>
    <cellStyle name="표준 6 2" xfId="138" xr:uid="{00000000-0005-0000-0000-00008A000000}"/>
    <cellStyle name="표준 6 2 2" xfId="139" xr:uid="{00000000-0005-0000-0000-00008B000000}"/>
    <cellStyle name="표준 6 3" xfId="140" xr:uid="{00000000-0005-0000-0000-00008C000000}"/>
    <cellStyle name="표준 7" xfId="141" xr:uid="{00000000-0005-0000-0000-00008D000000}"/>
    <cellStyle name="표준 7 2" xfId="142" xr:uid="{00000000-0005-0000-0000-00008E000000}"/>
    <cellStyle name="표준 7 3" xfId="143" xr:uid="{00000000-0005-0000-0000-00008F000000}"/>
    <cellStyle name="표준 8" xfId="144" xr:uid="{00000000-0005-0000-0000-000090000000}"/>
    <cellStyle name="표준 8 2" xfId="145" xr:uid="{00000000-0005-0000-0000-000091000000}"/>
    <cellStyle name="표준 8 2 2" xfId="146" xr:uid="{00000000-0005-0000-0000-000092000000}"/>
    <cellStyle name="표준 8 3" xfId="147" xr:uid="{00000000-0005-0000-0000-000093000000}"/>
    <cellStyle name="표준 9" xfId="148" xr:uid="{00000000-0005-0000-0000-000094000000}"/>
    <cellStyle name="하이퍼링크 10" xfId="149" xr:uid="{00000000-0005-0000-0000-000095000000}"/>
    <cellStyle name="하이퍼링크 11" xfId="150" xr:uid="{00000000-0005-0000-0000-000096000000}"/>
    <cellStyle name="하이퍼링크 12" xfId="151" xr:uid="{00000000-0005-0000-0000-000097000000}"/>
    <cellStyle name="하이퍼링크 13" xfId="152" xr:uid="{00000000-0005-0000-0000-000098000000}"/>
    <cellStyle name="하이퍼링크 14" xfId="153" xr:uid="{00000000-0005-0000-0000-000099000000}"/>
    <cellStyle name="하이퍼링크 15" xfId="154" xr:uid="{00000000-0005-0000-0000-00009A000000}"/>
    <cellStyle name="하이퍼링크 16" xfId="155" xr:uid="{00000000-0005-0000-0000-00009B000000}"/>
    <cellStyle name="하이퍼링크 17" xfId="156" xr:uid="{00000000-0005-0000-0000-00009C000000}"/>
    <cellStyle name="하이퍼링크 18" xfId="157" xr:uid="{00000000-0005-0000-0000-00009D000000}"/>
    <cellStyle name="하이퍼링크 19" xfId="158" xr:uid="{00000000-0005-0000-0000-00009E000000}"/>
    <cellStyle name="하이퍼링크 2" xfId="159" xr:uid="{00000000-0005-0000-0000-00009F000000}"/>
    <cellStyle name="하이퍼링크 20" xfId="160" xr:uid="{00000000-0005-0000-0000-0000A0000000}"/>
    <cellStyle name="하이퍼링크 21" xfId="161" xr:uid="{00000000-0005-0000-0000-0000A1000000}"/>
    <cellStyle name="하이퍼링크 22" xfId="162" xr:uid="{00000000-0005-0000-0000-0000A2000000}"/>
    <cellStyle name="하이퍼링크 23" xfId="163" xr:uid="{00000000-0005-0000-0000-0000A3000000}"/>
    <cellStyle name="하이퍼링크 24" xfId="164" xr:uid="{00000000-0005-0000-0000-0000A4000000}"/>
    <cellStyle name="하이퍼링크 25" xfId="165" xr:uid="{00000000-0005-0000-0000-0000A5000000}"/>
    <cellStyle name="하이퍼링크 26" xfId="166" xr:uid="{00000000-0005-0000-0000-0000A6000000}"/>
    <cellStyle name="하이퍼링크 27" xfId="167" xr:uid="{00000000-0005-0000-0000-0000A7000000}"/>
    <cellStyle name="하이퍼링크 28" xfId="168" xr:uid="{00000000-0005-0000-0000-0000A8000000}"/>
    <cellStyle name="하이퍼링크 29" xfId="169" xr:uid="{00000000-0005-0000-0000-0000A9000000}"/>
    <cellStyle name="하이퍼링크 3" xfId="170" xr:uid="{00000000-0005-0000-0000-0000AA000000}"/>
    <cellStyle name="하이퍼링크 30" xfId="171" xr:uid="{00000000-0005-0000-0000-0000AB000000}"/>
    <cellStyle name="하이퍼링크 31" xfId="172" xr:uid="{00000000-0005-0000-0000-0000AC000000}"/>
    <cellStyle name="하이퍼링크 4" xfId="173" xr:uid="{00000000-0005-0000-0000-0000AD000000}"/>
    <cellStyle name="하이퍼링크 5" xfId="174" xr:uid="{00000000-0005-0000-0000-0000AE000000}"/>
    <cellStyle name="하이퍼링크 6" xfId="175" xr:uid="{00000000-0005-0000-0000-0000AF000000}"/>
    <cellStyle name="하이퍼링크 7" xfId="176" xr:uid="{00000000-0005-0000-0000-0000B0000000}"/>
    <cellStyle name="하이퍼링크 8" xfId="177" xr:uid="{00000000-0005-0000-0000-0000B1000000}"/>
    <cellStyle name="하이퍼링크 9" xfId="178" xr:uid="{00000000-0005-0000-0000-0000B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171450</xdr:colOff>
      <xdr:row>6</xdr:row>
      <xdr:rowOff>0</xdr:rowOff>
    </xdr:from>
    <xdr:ext cx="523875" cy="9525"/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43275" y="5962650"/>
          <a:ext cx="52387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171450</xdr:colOff>
      <xdr:row>6</xdr:row>
      <xdr:rowOff>0</xdr:rowOff>
    </xdr:from>
    <xdr:ext cx="523875" cy="9525"/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43275" y="5962650"/>
          <a:ext cx="52387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123825</xdr:colOff>
      <xdr:row>6</xdr:row>
      <xdr:rowOff>0</xdr:rowOff>
    </xdr:from>
    <xdr:ext cx="561975" cy="0"/>
    <xdr:pic>
      <xdr:nvPicPr>
        <xdr:cNvPr id="4" name="그림 5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79"/>
        <a:stretch>
          <a:fillRect/>
        </a:stretch>
      </xdr:blipFill>
      <xdr:spPr>
        <a:xfrm>
          <a:off x="3295650" y="59626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66675</xdr:colOff>
      <xdr:row>5</xdr:row>
      <xdr:rowOff>238125</xdr:rowOff>
    </xdr:from>
    <xdr:ext cx="619125" cy="0"/>
    <xdr:pic>
      <xdr:nvPicPr>
        <xdr:cNvPr id="5" name="图片 2" descr="1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38500" y="4657725"/>
          <a:ext cx="6191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104775</xdr:colOff>
      <xdr:row>6</xdr:row>
      <xdr:rowOff>0</xdr:rowOff>
    </xdr:from>
    <xdr:ext cx="581025" cy="0"/>
    <xdr:pic>
      <xdr:nvPicPr>
        <xdr:cNvPr id="6" name="图片 3" descr="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76600" y="5962650"/>
          <a:ext cx="5810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123825</xdr:colOff>
      <xdr:row>6</xdr:row>
      <xdr:rowOff>0</xdr:rowOff>
    </xdr:from>
    <xdr:ext cx="561975" cy="0"/>
    <xdr:pic>
      <xdr:nvPicPr>
        <xdr:cNvPr id="7" name="그림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95650" y="59626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123825</xdr:colOff>
      <xdr:row>6</xdr:row>
      <xdr:rowOff>0</xdr:rowOff>
    </xdr:from>
    <xdr:ext cx="561975" cy="0"/>
    <xdr:pic>
      <xdr:nvPicPr>
        <xdr:cNvPr id="8" name="그림 5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79"/>
        <a:stretch>
          <a:fillRect/>
        </a:stretch>
      </xdr:blipFill>
      <xdr:spPr>
        <a:xfrm>
          <a:off x="3295650" y="59626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123825</xdr:colOff>
      <xdr:row>6</xdr:row>
      <xdr:rowOff>0</xdr:rowOff>
    </xdr:from>
    <xdr:ext cx="561975" cy="0"/>
    <xdr:pic>
      <xdr:nvPicPr>
        <xdr:cNvPr id="9" name="그림 5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379"/>
        <a:stretch>
          <a:fillRect/>
        </a:stretch>
      </xdr:blipFill>
      <xdr:spPr>
        <a:xfrm>
          <a:off x="3295650" y="59626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123825</xdr:colOff>
      <xdr:row>6</xdr:row>
      <xdr:rowOff>0</xdr:rowOff>
    </xdr:from>
    <xdr:ext cx="561975" cy="0"/>
    <xdr:pic>
      <xdr:nvPicPr>
        <xdr:cNvPr id="10" name="그림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95650" y="5962650"/>
          <a:ext cx="5619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278558</xdr:colOff>
      <xdr:row>3</xdr:row>
      <xdr:rowOff>180976</xdr:rowOff>
    </xdr:from>
    <xdr:to>
      <xdr:col>3</xdr:col>
      <xdr:colOff>1026785</xdr:colOff>
      <xdr:row>3</xdr:row>
      <xdr:rowOff>1303664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0383" y="1514476"/>
          <a:ext cx="748227" cy="1122688"/>
        </a:xfrm>
        <a:prstGeom prst="rect">
          <a:avLst/>
        </a:prstGeom>
      </xdr:spPr>
    </xdr:pic>
    <xdr:clientData/>
  </xdr:twoCellAnchor>
  <xdr:twoCellAnchor editAs="oneCell">
    <xdr:from>
      <xdr:col>3</xdr:col>
      <xdr:colOff>250024</xdr:colOff>
      <xdr:row>4</xdr:row>
      <xdr:rowOff>200025</xdr:rowOff>
    </xdr:from>
    <xdr:to>
      <xdr:col>3</xdr:col>
      <xdr:colOff>1018376</xdr:colOff>
      <xdr:row>4</xdr:row>
      <xdr:rowOff>1352550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1849" y="3076575"/>
          <a:ext cx="768352" cy="1152525"/>
        </a:xfrm>
        <a:prstGeom prst="rect">
          <a:avLst/>
        </a:prstGeom>
      </xdr:spPr>
    </xdr:pic>
    <xdr:clientData/>
  </xdr:twoCellAnchor>
  <xdr:twoCellAnchor editAs="oneCell">
    <xdr:from>
      <xdr:col>3</xdr:col>
      <xdr:colOff>207098</xdr:colOff>
      <xdr:row>5</xdr:row>
      <xdr:rowOff>152399</xdr:rowOff>
    </xdr:from>
    <xdr:to>
      <xdr:col>3</xdr:col>
      <xdr:colOff>989519</xdr:colOff>
      <xdr:row>5</xdr:row>
      <xdr:rowOff>1326394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8923" y="4571999"/>
          <a:ext cx="782421" cy="1173995"/>
        </a:xfrm>
        <a:prstGeom prst="rect">
          <a:avLst/>
        </a:prstGeom>
      </xdr:spPr>
    </xdr:pic>
    <xdr:clientData/>
  </xdr:twoCellAnchor>
  <xdr:twoCellAnchor editAs="oneCell">
    <xdr:from>
      <xdr:col>3</xdr:col>
      <xdr:colOff>226786</xdr:colOff>
      <xdr:row>8</xdr:row>
      <xdr:rowOff>133349</xdr:rowOff>
    </xdr:from>
    <xdr:to>
      <xdr:col>3</xdr:col>
      <xdr:colOff>1048094</xdr:colOff>
      <xdr:row>8</xdr:row>
      <xdr:rowOff>1340290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8611" y="9182099"/>
          <a:ext cx="821308" cy="1206941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16</xdr:row>
      <xdr:rowOff>133350</xdr:rowOff>
    </xdr:from>
    <xdr:to>
      <xdr:col>3</xdr:col>
      <xdr:colOff>866775</xdr:colOff>
      <xdr:row>16</xdr:row>
      <xdr:rowOff>1424646</xdr:rowOff>
    </xdr:to>
    <xdr:pic>
      <xdr:nvPicPr>
        <xdr:cNvPr id="15" name="Pictur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21555075"/>
          <a:ext cx="552450" cy="129129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381000</xdr:colOff>
      <xdr:row>15</xdr:row>
      <xdr:rowOff>200025</xdr:rowOff>
    </xdr:from>
    <xdr:to>
      <xdr:col>3</xdr:col>
      <xdr:colOff>866775</xdr:colOff>
      <xdr:row>15</xdr:row>
      <xdr:rowOff>1363328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52825" y="20078700"/>
          <a:ext cx="485775" cy="1163303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</xdr:colOff>
      <xdr:row>12</xdr:row>
      <xdr:rowOff>361950</xdr:rowOff>
    </xdr:from>
    <xdr:to>
      <xdr:col>3</xdr:col>
      <xdr:colOff>1170214</xdr:colOff>
      <xdr:row>12</xdr:row>
      <xdr:rowOff>1138045</xdr:rowOff>
    </xdr:to>
    <xdr:pic>
      <xdr:nvPicPr>
        <xdr:cNvPr id="17" name="Picture 5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9450" y="15611475"/>
          <a:ext cx="1122589" cy="77609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180975</xdr:colOff>
      <xdr:row>13</xdr:row>
      <xdr:rowOff>304800</xdr:rowOff>
    </xdr:from>
    <xdr:to>
      <xdr:col>3</xdr:col>
      <xdr:colOff>1038225</xdr:colOff>
      <xdr:row>13</xdr:row>
      <xdr:rowOff>1328886</xdr:rowOff>
    </xdr:to>
    <xdr:pic>
      <xdr:nvPicPr>
        <xdr:cNvPr id="18" name="Picture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17097375"/>
          <a:ext cx="857250" cy="10240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95250</xdr:colOff>
      <xdr:row>14</xdr:row>
      <xdr:rowOff>523875</xdr:rowOff>
    </xdr:from>
    <xdr:to>
      <xdr:col>3</xdr:col>
      <xdr:colOff>1138033</xdr:colOff>
      <xdr:row>14</xdr:row>
      <xdr:rowOff>1051999</xdr:rowOff>
    </xdr:to>
    <xdr:pic>
      <xdr:nvPicPr>
        <xdr:cNvPr id="19" name="Picture 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8859500"/>
          <a:ext cx="1042783" cy="52812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73025</xdr:colOff>
      <xdr:row>17</xdr:row>
      <xdr:rowOff>419100</xdr:rowOff>
    </xdr:from>
    <xdr:to>
      <xdr:col>3</xdr:col>
      <xdr:colOff>1170846</xdr:colOff>
      <xdr:row>17</xdr:row>
      <xdr:rowOff>1119510</xdr:rowOff>
    </xdr:to>
    <xdr:pic>
      <xdr:nvPicPr>
        <xdr:cNvPr id="20" name="Picture 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4850" y="23383875"/>
          <a:ext cx="1097821" cy="70041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</xdr:col>
      <xdr:colOff>188101</xdr:colOff>
      <xdr:row>7</xdr:row>
      <xdr:rowOff>178575</xdr:rowOff>
    </xdr:from>
    <xdr:to>
      <xdr:col>3</xdr:col>
      <xdr:colOff>1018409</xdr:colOff>
      <xdr:row>7</xdr:row>
      <xdr:rowOff>1362074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9926" y="7684275"/>
          <a:ext cx="830308" cy="1183499"/>
        </a:xfrm>
        <a:prstGeom prst="rect">
          <a:avLst/>
        </a:prstGeom>
      </xdr:spPr>
    </xdr:pic>
    <xdr:clientData/>
  </xdr:twoCellAnchor>
  <xdr:twoCellAnchor editAs="oneCell">
    <xdr:from>
      <xdr:col>3</xdr:col>
      <xdr:colOff>185701</xdr:colOff>
      <xdr:row>6</xdr:row>
      <xdr:rowOff>166650</xdr:rowOff>
    </xdr:from>
    <xdr:to>
      <xdr:col>3</xdr:col>
      <xdr:colOff>1008593</xdr:colOff>
      <xdr:row>6</xdr:row>
      <xdr:rowOff>1420580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7526" y="6129300"/>
          <a:ext cx="822892" cy="1253930"/>
        </a:xfrm>
        <a:prstGeom prst="rect">
          <a:avLst/>
        </a:prstGeom>
      </xdr:spPr>
    </xdr:pic>
    <xdr:clientData/>
  </xdr:twoCellAnchor>
  <xdr:twoCellAnchor editAs="oneCell">
    <xdr:from>
      <xdr:col>3</xdr:col>
      <xdr:colOff>174625</xdr:colOff>
      <xdr:row>9</xdr:row>
      <xdr:rowOff>238125</xdr:rowOff>
    </xdr:from>
    <xdr:to>
      <xdr:col>3</xdr:col>
      <xdr:colOff>979592</xdr:colOff>
      <xdr:row>9</xdr:row>
      <xdr:rowOff>1376580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346450" y="10829925"/>
          <a:ext cx="804967" cy="113845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171451</xdr:colOff>
      <xdr:row>10</xdr:row>
      <xdr:rowOff>222250</xdr:rowOff>
    </xdr:from>
    <xdr:to>
      <xdr:col>3</xdr:col>
      <xdr:colOff>907419</xdr:colOff>
      <xdr:row>10</xdr:row>
      <xdr:rowOff>1326205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343276" y="12366625"/>
          <a:ext cx="735968" cy="1103955"/>
        </a:xfrm>
        <a:prstGeom prst="rect">
          <a:avLst/>
        </a:prstGeom>
      </xdr:spPr>
    </xdr:pic>
    <xdr:clientData/>
  </xdr:twoCellAnchor>
  <xdr:twoCellAnchor editAs="oneCell">
    <xdr:from>
      <xdr:col>3</xdr:col>
      <xdr:colOff>196850</xdr:colOff>
      <xdr:row>11</xdr:row>
      <xdr:rowOff>222250</xdr:rowOff>
    </xdr:from>
    <xdr:to>
      <xdr:col>3</xdr:col>
      <xdr:colOff>978818</xdr:colOff>
      <xdr:row>11</xdr:row>
      <xdr:rowOff>1298575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368675" y="13919200"/>
          <a:ext cx="781968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18"/>
  <sheetViews>
    <sheetView tabSelected="1" zoomScale="70" zoomScaleNormal="70" workbookViewId="0">
      <pane ySplit="3" topLeftCell="A4" activePane="bottomLeft" state="frozen"/>
      <selection pane="bottomLeft" activeCell="M5" sqref="M5:M6"/>
    </sheetView>
  </sheetViews>
  <sheetFormatPr defaultColWidth="9" defaultRowHeight="13.5"/>
  <cols>
    <col min="1" max="1" width="9" style="11"/>
    <col min="2" max="2" width="12.25" style="11" customWidth="1"/>
    <col min="3" max="3" width="20.375" style="11" customWidth="1"/>
    <col min="4" max="4" width="16.25" style="11" customWidth="1"/>
    <col min="5" max="5" width="37.375" style="11" customWidth="1"/>
    <col min="6" max="6" width="11" style="11" customWidth="1"/>
    <col min="7" max="7" width="12.375" style="11" customWidth="1"/>
    <col min="8" max="9" width="13.125" style="11" customWidth="1"/>
    <col min="10" max="10" width="8.5" style="11" customWidth="1"/>
    <col min="11" max="16" width="9.375" style="11" customWidth="1"/>
    <col min="17" max="17" width="9.875" style="11" customWidth="1"/>
    <col min="18" max="16384" width="9" style="11"/>
  </cols>
  <sheetData>
    <row r="1" spans="1:17" s="9" customFormat="1" ht="19.5" thickBot="1">
      <c r="A1" s="1"/>
      <c r="B1" s="1"/>
      <c r="C1" s="2"/>
      <c r="D1" s="3"/>
      <c r="E1" s="3"/>
      <c r="F1" s="4"/>
      <c r="G1" s="5"/>
      <c r="H1" s="6"/>
      <c r="I1" s="6"/>
      <c r="J1" s="3"/>
      <c r="K1" s="7"/>
      <c r="L1" s="2"/>
      <c r="M1" s="2"/>
      <c r="N1" s="2"/>
      <c r="O1" s="8"/>
      <c r="P1" s="6"/>
      <c r="Q1" s="3"/>
    </row>
    <row r="2" spans="1:17" ht="30" customHeight="1">
      <c r="A2" s="50" t="s">
        <v>0</v>
      </c>
      <c r="B2" s="46" t="s">
        <v>1</v>
      </c>
      <c r="C2" s="46"/>
      <c r="D2" s="46"/>
      <c r="E2" s="46"/>
      <c r="F2" s="46"/>
      <c r="G2" s="10"/>
      <c r="H2" s="46" t="s">
        <v>2</v>
      </c>
      <c r="I2" s="46"/>
      <c r="J2" s="46" t="s">
        <v>3</v>
      </c>
      <c r="K2" s="46"/>
      <c r="L2" s="46"/>
      <c r="M2" s="46"/>
      <c r="N2" s="46"/>
      <c r="O2" s="46"/>
      <c r="P2" s="46"/>
      <c r="Q2" s="47" t="s">
        <v>4</v>
      </c>
    </row>
    <row r="3" spans="1:17" ht="55.5" customHeight="1">
      <c r="A3" s="51"/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3" t="s">
        <v>10</v>
      </c>
      <c r="H3" s="14" t="s">
        <v>11</v>
      </c>
      <c r="I3" s="14" t="s">
        <v>12</v>
      </c>
      <c r="J3" s="12" t="s">
        <v>13</v>
      </c>
      <c r="K3" s="15" t="s">
        <v>14</v>
      </c>
      <c r="L3" s="49" t="s">
        <v>15</v>
      </c>
      <c r="M3" s="49"/>
      <c r="N3" s="49"/>
      <c r="O3" s="16" t="s">
        <v>16</v>
      </c>
      <c r="P3" s="14" t="s">
        <v>17</v>
      </c>
      <c r="Q3" s="48"/>
    </row>
    <row r="4" spans="1:17" ht="121.5" customHeight="1">
      <c r="A4" s="17">
        <v>1</v>
      </c>
      <c r="B4" s="18" t="s">
        <v>18</v>
      </c>
      <c r="C4" s="19" t="s">
        <v>19</v>
      </c>
      <c r="D4" s="20"/>
      <c r="E4" s="21" t="s">
        <v>20</v>
      </c>
      <c r="F4" s="22" t="s">
        <v>21</v>
      </c>
      <c r="G4" s="22">
        <v>12000</v>
      </c>
      <c r="H4" s="23">
        <v>1120</v>
      </c>
      <c r="I4" s="23">
        <v>28</v>
      </c>
      <c r="J4" s="24">
        <v>40</v>
      </c>
      <c r="K4" s="25">
        <f>L4*0.001*M4*0.001*N4*0.001</f>
        <v>3.9060000000000004E-2</v>
      </c>
      <c r="L4" s="24">
        <v>465</v>
      </c>
      <c r="M4" s="24">
        <v>420</v>
      </c>
      <c r="N4" s="24">
        <v>200</v>
      </c>
      <c r="O4" s="26">
        <v>14.2</v>
      </c>
      <c r="P4" s="27">
        <v>0.3</v>
      </c>
      <c r="Q4" s="28"/>
    </row>
    <row r="5" spans="1:17" ht="121.5" customHeight="1">
      <c r="A5" s="17">
        <v>2</v>
      </c>
      <c r="B5" s="18" t="s">
        <v>18</v>
      </c>
      <c r="C5" s="19" t="s">
        <v>22</v>
      </c>
      <c r="D5" s="20"/>
      <c r="E5" s="21" t="s">
        <v>23</v>
      </c>
      <c r="F5" s="22" t="s">
        <v>21</v>
      </c>
      <c r="G5" s="22">
        <v>12000</v>
      </c>
      <c r="H5" s="23">
        <f t="shared" ref="H5:H6" si="0">I5*40</f>
        <v>1120</v>
      </c>
      <c r="I5" s="23">
        <v>28</v>
      </c>
      <c r="J5" s="24">
        <v>40</v>
      </c>
      <c r="K5" s="25">
        <f t="shared" ref="K5:K9" si="1">L5*0.001*M5*0.001*N5*0.001</f>
        <v>3.9060000000000004E-2</v>
      </c>
      <c r="L5" s="24">
        <v>465</v>
      </c>
      <c r="M5" s="24">
        <v>420</v>
      </c>
      <c r="N5" s="24">
        <v>200</v>
      </c>
      <c r="O5" s="26">
        <v>14.2</v>
      </c>
      <c r="P5" s="27">
        <v>0.3</v>
      </c>
      <c r="Q5" s="28"/>
    </row>
    <row r="6" spans="1:17" ht="121.5" customHeight="1">
      <c r="A6" s="17">
        <v>3</v>
      </c>
      <c r="B6" s="18" t="s">
        <v>18</v>
      </c>
      <c r="C6" s="19" t="s">
        <v>24</v>
      </c>
      <c r="D6" s="20"/>
      <c r="E6" s="21" t="s">
        <v>25</v>
      </c>
      <c r="F6" s="22" t="s">
        <v>21</v>
      </c>
      <c r="G6" s="22">
        <v>12000</v>
      </c>
      <c r="H6" s="23">
        <f t="shared" si="0"/>
        <v>1120</v>
      </c>
      <c r="I6" s="23">
        <v>28</v>
      </c>
      <c r="J6" s="24">
        <v>40</v>
      </c>
      <c r="K6" s="25">
        <f t="shared" si="1"/>
        <v>3.9060000000000004E-2</v>
      </c>
      <c r="L6" s="24">
        <v>465</v>
      </c>
      <c r="M6" s="24">
        <v>420</v>
      </c>
      <c r="N6" s="24">
        <v>200</v>
      </c>
      <c r="O6" s="26">
        <v>14.2</v>
      </c>
      <c r="P6" s="27">
        <v>0.3</v>
      </c>
      <c r="Q6" s="28"/>
    </row>
    <row r="7" spans="1:17" ht="121.5" customHeight="1">
      <c r="A7" s="17">
        <v>4</v>
      </c>
      <c r="B7" s="18" t="s">
        <v>18</v>
      </c>
      <c r="C7" s="19" t="s">
        <v>26</v>
      </c>
      <c r="D7" s="20"/>
      <c r="E7" s="21" t="s">
        <v>27</v>
      </c>
      <c r="F7" s="22" t="s">
        <v>28</v>
      </c>
      <c r="G7" s="22">
        <v>2000</v>
      </c>
      <c r="H7" s="23">
        <v>11200</v>
      </c>
      <c r="I7" s="23">
        <v>28</v>
      </c>
      <c r="J7" s="24">
        <v>400</v>
      </c>
      <c r="K7" s="25">
        <f t="shared" si="1"/>
        <v>5.5968000000000004E-2</v>
      </c>
      <c r="L7" s="24">
        <v>530</v>
      </c>
      <c r="M7" s="24">
        <v>480</v>
      </c>
      <c r="N7" s="24">
        <v>220</v>
      </c>
      <c r="O7" s="26">
        <v>16</v>
      </c>
      <c r="P7" s="27">
        <v>3.5000000000000003E-2</v>
      </c>
      <c r="Q7" s="28"/>
    </row>
    <row r="8" spans="1:17" ht="121.5" customHeight="1">
      <c r="A8" s="17">
        <v>5</v>
      </c>
      <c r="B8" s="18" t="s">
        <v>18</v>
      </c>
      <c r="C8" s="19" t="s">
        <v>29</v>
      </c>
      <c r="D8" s="20"/>
      <c r="E8" s="21" t="s">
        <v>30</v>
      </c>
      <c r="F8" s="22" t="s">
        <v>28</v>
      </c>
      <c r="G8" s="22">
        <v>2000</v>
      </c>
      <c r="H8" s="23">
        <v>11200</v>
      </c>
      <c r="I8" s="23">
        <v>28</v>
      </c>
      <c r="J8" s="24">
        <v>400</v>
      </c>
      <c r="K8" s="25">
        <f t="shared" si="1"/>
        <v>5.5968000000000004E-2</v>
      </c>
      <c r="L8" s="24">
        <v>530</v>
      </c>
      <c r="M8" s="24">
        <v>480</v>
      </c>
      <c r="N8" s="24">
        <v>220</v>
      </c>
      <c r="O8" s="26">
        <v>16</v>
      </c>
      <c r="P8" s="27">
        <v>3.5000000000000003E-2</v>
      </c>
      <c r="Q8" s="28"/>
    </row>
    <row r="9" spans="1:17" ht="121.5" customHeight="1">
      <c r="A9" s="17">
        <v>6</v>
      </c>
      <c r="B9" s="18" t="s">
        <v>18</v>
      </c>
      <c r="C9" s="19" t="s">
        <v>31</v>
      </c>
      <c r="D9" s="20"/>
      <c r="E9" s="21" t="s">
        <v>32</v>
      </c>
      <c r="F9" s="22" t="s">
        <v>28</v>
      </c>
      <c r="G9" s="22">
        <v>2000</v>
      </c>
      <c r="H9" s="23">
        <v>11200</v>
      </c>
      <c r="I9" s="23">
        <v>28</v>
      </c>
      <c r="J9" s="24">
        <v>400</v>
      </c>
      <c r="K9" s="25">
        <f t="shared" si="1"/>
        <v>5.5968000000000004E-2</v>
      </c>
      <c r="L9" s="24">
        <v>530</v>
      </c>
      <c r="M9" s="24">
        <v>480</v>
      </c>
      <c r="N9" s="24">
        <v>220</v>
      </c>
      <c r="O9" s="26">
        <v>16</v>
      </c>
      <c r="P9" s="27">
        <v>3.5000000000000003E-2</v>
      </c>
      <c r="Q9" s="28"/>
    </row>
    <row r="10" spans="1:17" ht="122.25" customHeight="1">
      <c r="A10" s="17">
        <v>13</v>
      </c>
      <c r="B10" s="18" t="s">
        <v>18</v>
      </c>
      <c r="C10" s="29" t="s">
        <v>33</v>
      </c>
      <c r="D10" s="30"/>
      <c r="E10" s="31" t="s">
        <v>34</v>
      </c>
      <c r="F10" s="29" t="s">
        <v>28</v>
      </c>
      <c r="G10" s="32">
        <v>2000</v>
      </c>
      <c r="H10" s="23">
        <f>I10*40</f>
        <v>1120</v>
      </c>
      <c r="I10" s="23">
        <v>28</v>
      </c>
      <c r="J10" s="24">
        <v>40</v>
      </c>
      <c r="K10" s="25">
        <f>L10*0.001*M10*0.001*N10*0.001</f>
        <v>3.9060000000000004E-2</v>
      </c>
      <c r="L10" s="24">
        <v>465</v>
      </c>
      <c r="M10" s="24">
        <v>420</v>
      </c>
      <c r="N10" s="24">
        <v>200</v>
      </c>
      <c r="O10" s="26">
        <v>14.2</v>
      </c>
      <c r="P10" s="27">
        <v>0.3</v>
      </c>
      <c r="Q10" s="33"/>
    </row>
    <row r="11" spans="1:17" ht="122.25" customHeight="1">
      <c r="A11" s="17">
        <v>14</v>
      </c>
      <c r="B11" s="18" t="s">
        <v>18</v>
      </c>
      <c r="C11" s="29" t="s">
        <v>35</v>
      </c>
      <c r="D11" s="30"/>
      <c r="E11" s="31" t="s">
        <v>36</v>
      </c>
      <c r="F11" s="29" t="s">
        <v>28</v>
      </c>
      <c r="G11" s="32">
        <v>2000</v>
      </c>
      <c r="H11" s="23">
        <f>I11*40</f>
        <v>1120</v>
      </c>
      <c r="I11" s="23">
        <v>28</v>
      </c>
      <c r="J11" s="24">
        <v>40</v>
      </c>
      <c r="K11" s="25">
        <f>L11*0.001*M11*0.001*N11*0.001</f>
        <v>3.9060000000000004E-2</v>
      </c>
      <c r="L11" s="24">
        <v>465</v>
      </c>
      <c r="M11" s="24">
        <v>420</v>
      </c>
      <c r="N11" s="24">
        <v>200</v>
      </c>
      <c r="O11" s="26">
        <v>14.2</v>
      </c>
      <c r="P11" s="27">
        <v>0.3</v>
      </c>
      <c r="Q11" s="33"/>
    </row>
    <row r="12" spans="1:17" ht="122.25" customHeight="1">
      <c r="A12" s="17">
        <v>15</v>
      </c>
      <c r="B12" s="18" t="s">
        <v>18</v>
      </c>
      <c r="C12" s="29" t="s">
        <v>37</v>
      </c>
      <c r="D12" s="30"/>
      <c r="E12" s="31" t="s">
        <v>38</v>
      </c>
      <c r="F12" s="29" t="s">
        <v>28</v>
      </c>
      <c r="G12" s="32">
        <v>2000</v>
      </c>
      <c r="H12" s="23">
        <f>I12*40</f>
        <v>1120</v>
      </c>
      <c r="I12" s="23">
        <v>28</v>
      </c>
      <c r="J12" s="24">
        <v>40</v>
      </c>
      <c r="K12" s="25">
        <f>L12*0.001*M12*0.001*N12*0.001</f>
        <v>3.9060000000000004E-2</v>
      </c>
      <c r="L12" s="24">
        <v>465</v>
      </c>
      <c r="M12" s="24">
        <v>420</v>
      </c>
      <c r="N12" s="24">
        <v>200</v>
      </c>
      <c r="O12" s="26">
        <v>14.2</v>
      </c>
      <c r="P12" s="27">
        <v>0.3</v>
      </c>
      <c r="Q12" s="33"/>
    </row>
    <row r="13" spans="1:17" s="9" customFormat="1" ht="121.5" customHeight="1">
      <c r="A13" s="17">
        <v>7</v>
      </c>
      <c r="B13" s="18" t="s">
        <v>18</v>
      </c>
      <c r="C13" s="19" t="s">
        <v>39</v>
      </c>
      <c r="D13" s="20"/>
      <c r="E13" s="21" t="s">
        <v>40</v>
      </c>
      <c r="F13" s="22" t="s">
        <v>41</v>
      </c>
      <c r="G13" s="22">
        <v>28000</v>
      </c>
      <c r="H13" s="23">
        <v>840</v>
      </c>
      <c r="I13" s="23">
        <v>28</v>
      </c>
      <c r="J13" s="24">
        <v>30</v>
      </c>
      <c r="K13" s="25">
        <v>4.3999999999999997E-2</v>
      </c>
      <c r="L13" s="24">
        <v>540</v>
      </c>
      <c r="M13" s="24">
        <v>395</v>
      </c>
      <c r="N13" s="24">
        <v>207</v>
      </c>
      <c r="O13" s="26">
        <v>14</v>
      </c>
      <c r="P13" s="27">
        <v>0.45600000000000002</v>
      </c>
      <c r="Q13" s="28"/>
    </row>
    <row r="14" spans="1:17" ht="121.5" customHeight="1">
      <c r="A14" s="17">
        <v>8</v>
      </c>
      <c r="B14" s="18" t="s">
        <v>18</v>
      </c>
      <c r="C14" s="19" t="s">
        <v>42</v>
      </c>
      <c r="D14" s="20"/>
      <c r="E14" s="21" t="s">
        <v>43</v>
      </c>
      <c r="F14" s="22" t="s">
        <v>44</v>
      </c>
      <c r="G14" s="22">
        <v>32000</v>
      </c>
      <c r="H14" s="23">
        <v>2240</v>
      </c>
      <c r="I14" s="23">
        <v>56</v>
      </c>
      <c r="J14" s="24">
        <v>40</v>
      </c>
      <c r="K14" s="25">
        <v>8.9999999999999993E-3</v>
      </c>
      <c r="L14" s="24">
        <v>345</v>
      </c>
      <c r="M14" s="24">
        <v>207</v>
      </c>
      <c r="N14" s="24">
        <v>124</v>
      </c>
      <c r="O14" s="26">
        <v>3.7</v>
      </c>
      <c r="P14" s="27">
        <v>7.9000000000000001E-2</v>
      </c>
      <c r="Q14" s="28"/>
    </row>
    <row r="15" spans="1:17" ht="121.5" customHeight="1">
      <c r="A15" s="17">
        <v>9</v>
      </c>
      <c r="B15" s="18" t="s">
        <v>18</v>
      </c>
      <c r="C15" s="19" t="s">
        <v>45</v>
      </c>
      <c r="D15" s="20"/>
      <c r="E15" s="21" t="s">
        <v>46</v>
      </c>
      <c r="F15" s="22" t="s">
        <v>47</v>
      </c>
      <c r="G15" s="22">
        <v>35000</v>
      </c>
      <c r="H15" s="23">
        <v>2240</v>
      </c>
      <c r="I15" s="23">
        <v>56</v>
      </c>
      <c r="J15" s="24">
        <v>40</v>
      </c>
      <c r="K15" s="25">
        <v>1.6E-2</v>
      </c>
      <c r="L15" s="24">
        <v>365</v>
      </c>
      <c r="M15" s="24">
        <v>306</v>
      </c>
      <c r="N15" s="24">
        <v>140</v>
      </c>
      <c r="O15" s="26">
        <v>6</v>
      </c>
      <c r="P15" s="27">
        <v>0.14000000000000001</v>
      </c>
      <c r="Q15" s="28"/>
    </row>
    <row r="16" spans="1:17" ht="121.5" customHeight="1">
      <c r="A16" s="17">
        <v>10</v>
      </c>
      <c r="B16" s="18" t="s">
        <v>18</v>
      </c>
      <c r="C16" s="19" t="s">
        <v>48</v>
      </c>
      <c r="D16" s="20"/>
      <c r="E16" s="21" t="s">
        <v>49</v>
      </c>
      <c r="F16" s="22" t="s">
        <v>50</v>
      </c>
      <c r="G16" s="22">
        <v>16000</v>
      </c>
      <c r="H16" s="23">
        <v>2240</v>
      </c>
      <c r="I16" s="23">
        <v>56</v>
      </c>
      <c r="J16" s="24">
        <v>40</v>
      </c>
      <c r="K16" s="25">
        <v>2.5999999999999999E-2</v>
      </c>
      <c r="L16" s="24">
        <v>514</v>
      </c>
      <c r="M16" s="24">
        <v>264</v>
      </c>
      <c r="N16" s="24">
        <v>193</v>
      </c>
      <c r="O16" s="26">
        <v>7</v>
      </c>
      <c r="P16" s="27">
        <v>0.16</v>
      </c>
      <c r="Q16" s="28"/>
    </row>
    <row r="17" spans="1:17" ht="121.5" customHeight="1">
      <c r="A17" s="17">
        <v>11</v>
      </c>
      <c r="B17" s="18" t="s">
        <v>18</v>
      </c>
      <c r="C17" s="19" t="s">
        <v>51</v>
      </c>
      <c r="D17" s="20"/>
      <c r="E17" s="21" t="s">
        <v>52</v>
      </c>
      <c r="F17" s="22" t="s">
        <v>53</v>
      </c>
      <c r="G17" s="22">
        <v>20000</v>
      </c>
      <c r="H17" s="23">
        <v>960</v>
      </c>
      <c r="I17" s="23">
        <v>40</v>
      </c>
      <c r="J17" s="24">
        <v>24</v>
      </c>
      <c r="K17" s="25">
        <v>2.7E-2</v>
      </c>
      <c r="L17" s="24">
        <v>428</v>
      </c>
      <c r="M17" s="24">
        <v>288</v>
      </c>
      <c r="N17" s="24">
        <v>215</v>
      </c>
      <c r="O17" s="26">
        <v>14.5</v>
      </c>
      <c r="P17" s="27">
        <v>0.57899999999999996</v>
      </c>
      <c r="Q17" s="28"/>
    </row>
    <row r="18" spans="1:17" ht="122.25" customHeight="1" thickBot="1">
      <c r="A18" s="34">
        <v>12</v>
      </c>
      <c r="B18" s="35" t="s">
        <v>18</v>
      </c>
      <c r="C18" s="36" t="s">
        <v>54</v>
      </c>
      <c r="D18" s="37"/>
      <c r="E18" s="38" t="s">
        <v>55</v>
      </c>
      <c r="F18" s="39" t="s">
        <v>56</v>
      </c>
      <c r="G18" s="39">
        <v>22000</v>
      </c>
      <c r="H18" s="40">
        <v>1120</v>
      </c>
      <c r="I18" s="40">
        <v>28</v>
      </c>
      <c r="J18" s="41">
        <v>40</v>
      </c>
      <c r="K18" s="42">
        <v>3.9E-2</v>
      </c>
      <c r="L18" s="41">
        <v>462</v>
      </c>
      <c r="M18" s="41">
        <v>384</v>
      </c>
      <c r="N18" s="41">
        <v>220</v>
      </c>
      <c r="O18" s="43">
        <v>9.5</v>
      </c>
      <c r="P18" s="44">
        <v>0.223</v>
      </c>
      <c r="Q18" s="45"/>
    </row>
  </sheetData>
  <mergeCells count="6">
    <mergeCell ref="J2:P2"/>
    <mergeCell ref="Q2:Q3"/>
    <mergeCell ref="L3:N3"/>
    <mergeCell ref="A2:A3"/>
    <mergeCell ref="B2:F2"/>
    <mergeCell ref="H2:I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daymellow</vt:lpstr>
      <vt:lpstr>daymellow!Print_Titles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MakeCos</dc:creator>
  <cp:lastModifiedBy>RICH</cp:lastModifiedBy>
  <dcterms:created xsi:type="dcterms:W3CDTF">2018-10-08T01:44:13Z</dcterms:created>
  <dcterms:modified xsi:type="dcterms:W3CDTF">2026-02-25T05:19:51Z</dcterms:modified>
</cp:coreProperties>
</file>