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Price List Update Jan 2026\"/>
    </mc:Choice>
  </mc:AlternateContent>
  <xr:revisionPtr revIDLastSave="0" documentId="13_ncr:1_{4EE67D1A-D717-409C-8706-42E76D00F1CF}" xr6:coauthVersionLast="47" xr6:coauthVersionMax="47" xr10:uidLastSave="{00000000-0000-0000-0000-000000000000}"/>
  <bookViews>
    <workbookView xWindow="-120" yWindow="-120" windowWidth="29040" windowHeight="15720" tabRatio="700" xr2:uid="{00000000-000D-0000-FFFF-FFFF00000000}"/>
  </bookViews>
  <sheets>
    <sheet name="아이패치&amp;마스크팩" sheetId="9" r:id="rId1"/>
  </sheets>
  <definedNames>
    <definedName name="_xlnm._FilterDatabase" localSheetId="0" hidden="1">'아이패치&amp;마스크팩'!$A$3:$L$3</definedName>
    <definedName name="_xlnm.Print_Area" localSheetId="0">'아이패치&amp;마스크팩'!$B$2:$B$32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9" l="1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39" i="9"/>
  <c r="A40" i="9"/>
  <c r="A41" i="9"/>
  <c r="A42" i="9"/>
  <c r="A43" i="9"/>
  <c r="A44" i="9"/>
  <c r="A45" i="9"/>
  <c r="A46" i="9"/>
  <c r="A47" i="9"/>
  <c r="A48" i="9"/>
  <c r="A49" i="9"/>
  <c r="A50" i="9"/>
  <c r="A51" i="9"/>
  <c r="A52" i="9"/>
  <c r="A53" i="9"/>
  <c r="A54" i="9"/>
  <c r="A55" i="9"/>
  <c r="A56" i="9"/>
  <c r="A57" i="9"/>
  <c r="A58" i="9"/>
  <c r="A59" i="9"/>
  <c r="A60" i="9"/>
  <c r="A61" i="9"/>
  <c r="A62" i="9"/>
  <c r="A63" i="9"/>
  <c r="A64" i="9"/>
  <c r="A65" i="9"/>
  <c r="A66" i="9"/>
  <c r="A67" i="9"/>
  <c r="A68" i="9"/>
  <c r="A69" i="9"/>
  <c r="A70" i="9"/>
  <c r="A71" i="9"/>
  <c r="A4" i="9"/>
  <c r="K5" i="9"/>
  <c r="K6" i="9"/>
  <c r="K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K28" i="9"/>
  <c r="K29" i="9"/>
  <c r="K30" i="9"/>
  <c r="K31" i="9"/>
  <c r="K32" i="9"/>
  <c r="K33" i="9"/>
  <c r="K34" i="9"/>
  <c r="K35" i="9"/>
  <c r="K36" i="9"/>
  <c r="K37" i="9"/>
  <c r="K38" i="9"/>
  <c r="K39" i="9"/>
  <c r="K40" i="9"/>
  <c r="K41" i="9"/>
  <c r="K42" i="9"/>
  <c r="K43" i="9"/>
  <c r="K44" i="9"/>
  <c r="K45" i="9"/>
  <c r="K46" i="9"/>
  <c r="K47" i="9"/>
  <c r="K48" i="9"/>
  <c r="K49" i="9"/>
  <c r="K50" i="9"/>
  <c r="K51" i="9"/>
  <c r="K52" i="9"/>
  <c r="K53" i="9"/>
  <c r="K54" i="9"/>
  <c r="K55" i="9"/>
  <c r="K56" i="9"/>
  <c r="K57" i="9"/>
  <c r="K58" i="9"/>
  <c r="K59" i="9"/>
  <c r="K60" i="9"/>
  <c r="K61" i="9"/>
  <c r="K62" i="9"/>
  <c r="K63" i="9"/>
  <c r="K64" i="9"/>
  <c r="K65" i="9"/>
  <c r="K66" i="9"/>
  <c r="K67" i="9"/>
  <c r="K68" i="9"/>
  <c r="K69" i="9"/>
  <c r="K70" i="9"/>
  <c r="K71" i="9"/>
  <c r="K4" i="9"/>
</calcChain>
</file>

<file path=xl/sharedStrings.xml><?xml version="1.0" encoding="utf-8"?>
<sst xmlns="http://schemas.openxmlformats.org/spreadsheetml/2006/main" count="392" uniqueCount="216">
  <si>
    <t>Image</t>
    <phoneticPr fontId="5" type="noConversion"/>
  </si>
  <si>
    <t>80ea</t>
    <phoneticPr fontId="5" type="noConversion"/>
  </si>
  <si>
    <t>200ea</t>
  </si>
  <si>
    <t>400ea</t>
    <phoneticPr fontId="5" type="noConversion"/>
  </si>
  <si>
    <t>300ea</t>
    <phoneticPr fontId="5" type="noConversion"/>
  </si>
  <si>
    <t>600ea</t>
  </si>
  <si>
    <t xml:space="preserve">로달리 클리어 여성청결제
Lo DALI CLEAR FEMININE WASH / 150ml </t>
    <phoneticPr fontId="5" type="noConversion"/>
  </si>
  <si>
    <t>8809389037360(단상자)
8809389037353(파우치)</t>
    <phoneticPr fontId="5" type="noConversion"/>
  </si>
  <si>
    <t>8809389037261(리프레쉬우드)</t>
    <phoneticPr fontId="5" type="noConversion"/>
  </si>
  <si>
    <t>8809389037308(화이트머스크)</t>
    <phoneticPr fontId="5" type="noConversion"/>
  </si>
  <si>
    <t>뷰그린 하이드로겔 글램 립 마스크-로즈(용기)
Beauugreen Hydrogel Glam Lip Mask Rose /20 pcs</t>
    <phoneticPr fontId="5" type="noConversion"/>
  </si>
  <si>
    <t xml:space="preserve">
8809389034284</t>
    <phoneticPr fontId="5" type="noConversion"/>
  </si>
  <si>
    <t>뷰그린 하이드로겔 글램 립 마스크-펄(용기)
Beauugreen Hydrogel Glam Lip Mask Pearl /20 pcs</t>
    <phoneticPr fontId="5" type="noConversion"/>
  </si>
  <si>
    <t>뷰그린 플루란 하이드로겔 마스크
Beauugreen Pullulan Hydrogel Mask / 30g</t>
    <phoneticPr fontId="5" type="noConversion"/>
  </si>
  <si>
    <t>뷰그린 글루타치온 하이드로겔 마스크
Beauugreen Glutathione Hydrogel Mask / 30g</t>
    <phoneticPr fontId="5" type="noConversion"/>
  </si>
  <si>
    <t>뷰그린 녹차 3D 에센스 마스크
BeauuGreen Green Tea 3D Essence Mask/23g</t>
    <phoneticPr fontId="6" type="noConversion"/>
  </si>
  <si>
    <t>뷰그린 달팽이 3D 에센스 마스크
BeauuGreen Snail 3D Essence Mask/23g</t>
    <phoneticPr fontId="6" type="noConversion"/>
  </si>
  <si>
    <t>뷰그린 비타민 3D 에센스 마스크
BeauuGreen Vitamin 3D Essence Mask/23g</t>
    <phoneticPr fontId="6" type="noConversion"/>
  </si>
  <si>
    <t>뷰그린 오이 3D 에센스 마스크
BeauuGreen Cucumber 3D Essence Mask/23g</t>
    <phoneticPr fontId="6" type="noConversion"/>
  </si>
  <si>
    <t>뷰그린 콜라겐 3D 에센스 마스크
BeauuGreen Collagen 3D Essence Mask/23g</t>
    <phoneticPr fontId="6" type="noConversion"/>
  </si>
  <si>
    <t>뷰그린 알부틴3D 에센스 마스크
BeauuGreen Arbutin 3D Essence Mask/23g</t>
    <phoneticPr fontId="6" type="noConversion"/>
  </si>
  <si>
    <t>뷰그린 코엔자임 큐텐 3D 에센스 마스크
BeauuGreen Coenzyme Q10 3D Essence Mask/23g</t>
    <phoneticPr fontId="6" type="noConversion"/>
  </si>
  <si>
    <t>뷰그린 데일리 프레쉬 썬스틱
Beauugreen DAILY FRESH SUNSTIC  / 16g</t>
    <phoneticPr fontId="5" type="noConversion"/>
  </si>
  <si>
    <t>뷰그린 마이크로홀 골드 하이드로겔 마스크 
Beauugreen Micro Hole Gold Hydrogel Mask
30g</t>
    <phoneticPr fontId="6" type="noConversion"/>
  </si>
  <si>
    <t>뷰그린 마이크로홀 스네일 하이드로겔 마스크 
Beauugreen Micro Hole Snail Hydrogel Mask
30g</t>
    <phoneticPr fontId="6" type="noConversion"/>
  </si>
  <si>
    <t>뷰그린 마이크로홀 브라이트닝 하이드로겔 마스크
Beauugreen Micro Hole Brightening Hydrogel Mask
30g</t>
    <phoneticPr fontId="6" type="noConversion"/>
  </si>
  <si>
    <t xml:space="preserve">뷰그린 케이뷰티코리아 마스크 서울
Beauugreen K-Beauty KOREA MASK SEOUL 23g  </t>
    <phoneticPr fontId="5" type="noConversion"/>
  </si>
  <si>
    <t xml:space="preserve">뷰그린 케이뷰티코리아 마스크 궁
Beauugreen K-Beauty KOREA MASK GUNG 23g  </t>
    <phoneticPr fontId="5" type="noConversion"/>
  </si>
  <si>
    <t>로달리 바디워시
  LO DALI BODYWASH / 500ml</t>
    <phoneticPr fontId="5" type="noConversion"/>
  </si>
  <si>
    <t>로달리 샴푸
 LO DALI SHAMPOO  / 500ml</t>
    <phoneticPr fontId="5" type="noConversion"/>
  </si>
  <si>
    <t>로달리 클리어니스 여성청결티슈
Lo DALI CLEAR FEMININE Cleanlines Tissue 
(8g * 20 sheets)</t>
    <phoneticPr fontId="5" type="noConversion"/>
  </si>
  <si>
    <t>뷰그린 시카웰 부스터                                               BeauuGreen CICA WELL Booster / 150ml</t>
    <phoneticPr fontId="5" type="noConversion"/>
  </si>
  <si>
    <t>뷰그린 시카웰 세럼                                                     BeauuGreen CICA WELL Serum / 50ml</t>
    <phoneticPr fontId="5" type="noConversion"/>
  </si>
  <si>
    <t>뷰그린 시카웰 크림                                                        BeauuGreen CICA WELL Cream / 50ml</t>
    <phoneticPr fontId="5" type="noConversion"/>
  </si>
  <si>
    <t>50ea</t>
    <phoneticPr fontId="5" type="noConversion"/>
  </si>
  <si>
    <t>40set
(800ea)</t>
    <phoneticPr fontId="5" type="noConversion"/>
  </si>
  <si>
    <t>180ea</t>
    <phoneticPr fontId="5" type="noConversion"/>
  </si>
  <si>
    <t>35ea</t>
    <phoneticPr fontId="5" type="noConversion"/>
  </si>
  <si>
    <t>200ea</t>
    <phoneticPr fontId="5" type="noConversion"/>
  </si>
  <si>
    <t>450ea</t>
    <phoneticPr fontId="5" type="noConversion"/>
  </si>
  <si>
    <t>72ea</t>
    <phoneticPr fontId="5" type="noConversion"/>
  </si>
  <si>
    <t>540*350*275</t>
    <phoneticPr fontId="5" type="noConversion"/>
  </si>
  <si>
    <t>405*303*290</t>
    <phoneticPr fontId="5" type="noConversion"/>
  </si>
  <si>
    <t>413*299*164</t>
    <phoneticPr fontId="5" type="noConversion"/>
  </si>
  <si>
    <t>57*42*22</t>
    <phoneticPr fontId="5" type="noConversion"/>
  </si>
  <si>
    <t>540*275*240</t>
  </si>
  <si>
    <t>480*300*250</t>
    <phoneticPr fontId="5" type="noConversion"/>
  </si>
  <si>
    <t>405*325*290</t>
    <phoneticPr fontId="5" type="noConversion"/>
  </si>
  <si>
    <t>5.7kg</t>
    <phoneticPr fontId="5" type="noConversion"/>
  </si>
  <si>
    <t>435*310*295</t>
    <phoneticPr fontId="5" type="noConversion"/>
  </si>
  <si>
    <t>13.6kg</t>
    <phoneticPr fontId="5" type="noConversion"/>
  </si>
  <si>
    <t>495*385*200</t>
    <phoneticPr fontId="5" type="noConversion"/>
  </si>
  <si>
    <t>21kg</t>
    <phoneticPr fontId="5" type="noConversion"/>
  </si>
  <si>
    <t>15.2kg</t>
    <phoneticPr fontId="5" type="noConversion"/>
  </si>
  <si>
    <t>13.4kg</t>
    <phoneticPr fontId="5" type="noConversion"/>
  </si>
  <si>
    <t>12.5kg</t>
    <phoneticPr fontId="5" type="noConversion"/>
  </si>
  <si>
    <t>12kg</t>
    <phoneticPr fontId="5" type="noConversion"/>
  </si>
  <si>
    <t>5.5kg</t>
    <phoneticPr fontId="5" type="noConversion"/>
  </si>
  <si>
    <t>16.26kg</t>
    <phoneticPr fontId="5" type="noConversion"/>
  </si>
  <si>
    <t>11.34kg</t>
    <phoneticPr fontId="5" type="noConversion"/>
  </si>
  <si>
    <t>10.22kg</t>
    <phoneticPr fontId="5" type="noConversion"/>
  </si>
  <si>
    <t>9.46kg</t>
    <phoneticPr fontId="5" type="noConversion"/>
  </si>
  <si>
    <t>8.5kg</t>
    <phoneticPr fontId="5" type="noConversion"/>
  </si>
  <si>
    <t>6.56kg</t>
    <phoneticPr fontId="5" type="noConversion"/>
  </si>
  <si>
    <t>8.84kg</t>
    <phoneticPr fontId="5" type="noConversion"/>
  </si>
  <si>
    <t>9.32kg</t>
    <phoneticPr fontId="5" type="noConversion"/>
  </si>
  <si>
    <t>7.44kg</t>
    <phoneticPr fontId="5" type="noConversion"/>
  </si>
  <si>
    <t>520*270*197</t>
    <phoneticPr fontId="5" type="noConversion"/>
  </si>
  <si>
    <t>95*85*106</t>
    <phoneticPr fontId="5" type="noConversion"/>
  </si>
  <si>
    <t>465*237*197</t>
    <phoneticPr fontId="5" type="noConversion"/>
  </si>
  <si>
    <t>362*270*200</t>
    <phoneticPr fontId="5" type="noConversion"/>
  </si>
  <si>
    <t>520*397*268</t>
    <phoneticPr fontId="5" type="noConversion"/>
  </si>
  <si>
    <t>12.3kg</t>
    <phoneticPr fontId="5" type="noConversion"/>
  </si>
  <si>
    <t>11.4kg</t>
    <phoneticPr fontId="5" type="noConversion"/>
  </si>
  <si>
    <t>10.6kg</t>
    <phoneticPr fontId="5" type="noConversion"/>
  </si>
  <si>
    <t>9.6kg</t>
    <phoneticPr fontId="5" type="noConversion"/>
  </si>
  <si>
    <t>22kg</t>
    <phoneticPr fontId="5" type="noConversion"/>
  </si>
  <si>
    <t>22.4kg</t>
    <phoneticPr fontId="5" type="noConversion"/>
  </si>
  <si>
    <t>16.3kg</t>
    <phoneticPr fontId="5" type="noConversion"/>
  </si>
  <si>
    <t>540*350*272</t>
    <phoneticPr fontId="5" type="noConversion"/>
  </si>
  <si>
    <t>411*285*272</t>
    <phoneticPr fontId="5" type="noConversion"/>
  </si>
  <si>
    <t>뷰그린 하이드로겔 글램 립 마스크-로즈(파우치)
Beauugreen Hydrogel Glam Lip Mask Rose / (1 pouch)</t>
    <phoneticPr fontId="5" type="noConversion"/>
  </si>
  <si>
    <t>뷰그린 하이드로겔 글램 립 마스크-펄(파우치)
Beauugreen Hydrogel Glam Lip Mask Pearl /(1 pouch)</t>
    <phoneticPr fontId="5" type="noConversion"/>
  </si>
  <si>
    <t>뷰그린 레몬 에센스 마스크
Beauugreen Premium Lemon Essence Mask /23g</t>
    <phoneticPr fontId="6" type="noConversion"/>
  </si>
  <si>
    <t>뷰그린 로얄젤리 에센스 마스크
Beauugreen Premium Royal Jelly Essence Mask /23g</t>
    <phoneticPr fontId="6" type="noConversion"/>
  </si>
  <si>
    <t>뷰그린 알로에 에센스 마스크
Beauugreen Premium Aloe Essence Mask /23g</t>
    <phoneticPr fontId="6" type="noConversion"/>
  </si>
  <si>
    <t>뷰그린 콜라겐 에센스 마스크
Beauugreen Premium Collagen Essence Mask /23g</t>
    <phoneticPr fontId="6" type="noConversion"/>
  </si>
  <si>
    <t>뷰그린 녹차 에센스 마스크
Beauugreen Premium Green Tea Essence Mask /23g</t>
    <phoneticPr fontId="6" type="noConversion"/>
  </si>
  <si>
    <t>뷰그린 홍삼 에센스 마스크
Beauugreen Premium Red ginseng Essence Mask /23g</t>
    <phoneticPr fontId="6" type="noConversion"/>
  </si>
  <si>
    <t>뷰그린 알로에 3D 에센스 마스크
BeauuGreen Aloe 3D Essence Mask/23g</t>
    <phoneticPr fontId="6" type="noConversion"/>
  </si>
  <si>
    <t>로달리 퍼퓸 바디 미스트(3종)
  Lo DALI PERFUME BODY MIST (Clean Laundry) / 150ml</t>
    <phoneticPr fontId="5" type="noConversion"/>
  </si>
  <si>
    <t>로달리 퍼퓸 바디 미스트(3종)
  Lo DALI PERFUME BODY MIST (Refresh wood) / 150ml</t>
    <phoneticPr fontId="5" type="noConversion"/>
  </si>
  <si>
    <t>로달리 퍼퓸 바디 미스트(3종)
 Lo DALI PERFUME BODY MIST (White Musk) / 150ml</t>
    <phoneticPr fontId="5" type="noConversion"/>
  </si>
  <si>
    <t>360*290*145</t>
    <phoneticPr fontId="5" type="noConversion"/>
  </si>
  <si>
    <t>510*330*150</t>
    <phoneticPr fontId="5" type="noConversion"/>
  </si>
  <si>
    <t>510*260*370</t>
    <phoneticPr fontId="5" type="noConversion"/>
  </si>
  <si>
    <t>500*360*250</t>
    <phoneticPr fontId="5" type="noConversion"/>
  </si>
  <si>
    <t>뷰그린 마이크로 홀 아이패치 (골드 &amp; 콜라겐)
Beauugreen MICRO HOLE EYE PATCH  
(Gold &amp; Collagen) / 3g</t>
    <phoneticPr fontId="5" type="noConversion"/>
  </si>
  <si>
    <t>뷰그린 마이크로 홀 아이패치 (펄 &amp; 블랙)
Beauugreen MICRO HOLE EYE PATCH 
(Pearl &amp; Black) / 3g</t>
    <phoneticPr fontId="5" type="noConversion"/>
  </si>
  <si>
    <t xml:space="preserve">썬프로 아웃도어 패치
Sunpro Outdoor patch / 20g  </t>
    <phoneticPr fontId="5" type="noConversion"/>
  </si>
  <si>
    <t>10.18kg</t>
    <phoneticPr fontId="5" type="noConversion"/>
  </si>
  <si>
    <t>537*363*252</t>
    <phoneticPr fontId="5" type="noConversion"/>
  </si>
  <si>
    <t>뷰그린 유기농 마이크로홀 에너지 하이드로겔 마스크
Beauugreen organic Micro Hole Energy Hydrogel Mask / 30g</t>
    <phoneticPr fontId="5" type="noConversion"/>
  </si>
  <si>
    <t>뷰티153 다이아몬드 풋 마스크
Beauuty 153 Diamond Foot Mask</t>
    <phoneticPr fontId="6" type="noConversion"/>
  </si>
  <si>
    <t>뷰티153 다이아몬드 핸드 마스크
Beauuty 153 Diamond Hand Mask</t>
    <phoneticPr fontId="6" type="noConversion"/>
  </si>
  <si>
    <t>240ea</t>
    <phoneticPr fontId="5" type="noConversion"/>
  </si>
  <si>
    <t>9.1kg</t>
    <phoneticPr fontId="5" type="noConversion"/>
  </si>
  <si>
    <t>8.4kg</t>
    <phoneticPr fontId="5" type="noConversion"/>
  </si>
  <si>
    <t>570*350*145</t>
    <phoneticPr fontId="5" type="noConversion"/>
  </si>
  <si>
    <t>8809389039258</t>
    <phoneticPr fontId="5" type="noConversion"/>
  </si>
  <si>
    <t xml:space="preserve">뷰그린 브이솔루션 아이스타 패치
BeauuGreen V-Solution Eye Star Patch / 1.7g </t>
    <phoneticPr fontId="5" type="noConversion"/>
  </si>
  <si>
    <t xml:space="preserve">뷰그린 브이솔루션 고글 패치
BeauuGreen V-Solution Goggle Patch / 7g </t>
    <phoneticPr fontId="5" type="noConversion"/>
  </si>
  <si>
    <t xml:space="preserve">뷰그린 브이솔루션 마스크라인 패치
BeauuGreen V-Solution Mask Line Patch / 15g </t>
    <phoneticPr fontId="5" type="noConversion"/>
  </si>
  <si>
    <t xml:space="preserve">뷰그린 브이솔루션 브레스트 패치
BeauuGreen V-Solution Breast Patch / 25g </t>
    <phoneticPr fontId="5" type="noConversion"/>
  </si>
  <si>
    <t xml:space="preserve">뷰그린 브이솔루션 애플힙 패치
BeauuGreen V-Solution Apple Hip Patch / 16g </t>
    <phoneticPr fontId="5" type="noConversion"/>
  </si>
  <si>
    <t>OEM
MOQ</t>
    <phoneticPr fontId="5" type="noConversion"/>
  </si>
  <si>
    <t>5000ea</t>
    <phoneticPr fontId="5" type="noConversion"/>
  </si>
  <si>
    <t>50000ea</t>
    <phoneticPr fontId="5" type="noConversion"/>
  </si>
  <si>
    <t>8809389034109 (풋)</t>
    <phoneticPr fontId="5" type="noConversion"/>
  </si>
  <si>
    <t>8809389034093 (핸드)</t>
    <phoneticPr fontId="5" type="noConversion"/>
  </si>
  <si>
    <t xml:space="preserve">로달리 샴푸 &amp; 바디워시 세트 
LO DALI SHAMPOO &amp; BODYWASH SET                 </t>
    <phoneticPr fontId="5" type="noConversion"/>
  </si>
  <si>
    <t>5000set</t>
    <phoneticPr fontId="5" type="noConversion"/>
  </si>
  <si>
    <t>10set</t>
    <phoneticPr fontId="5" type="noConversion"/>
  </si>
  <si>
    <t>뷰그린 브이솔루션 패치 5종 세트
BeauuGreen V-Solution Patch SET</t>
    <phoneticPr fontId="5" type="noConversion"/>
  </si>
  <si>
    <t>뷰그린 시카웰 3종 세트                                                    BeauuGreen CICA WELL SET</t>
    <phoneticPr fontId="5" type="noConversion"/>
  </si>
  <si>
    <t>40ea</t>
    <phoneticPr fontId="5" type="noConversion"/>
  </si>
  <si>
    <t>192ea</t>
    <phoneticPr fontId="5" type="noConversion"/>
  </si>
  <si>
    <t>1200ea</t>
    <phoneticPr fontId="5" type="noConversion"/>
  </si>
  <si>
    <t>600ea</t>
    <phoneticPr fontId="5" type="noConversion"/>
  </si>
  <si>
    <t>200ea    (40set)</t>
    <phoneticPr fontId="5" type="noConversion"/>
  </si>
  <si>
    <t>8809389037254(클린런더리)</t>
    <phoneticPr fontId="5" type="noConversion"/>
  </si>
  <si>
    <t>6000set
(120000ea)</t>
    <phoneticPr fontId="5" type="noConversion"/>
  </si>
  <si>
    <t>40000ea</t>
    <phoneticPr fontId="5" type="noConversion"/>
  </si>
  <si>
    <t>10000set</t>
    <phoneticPr fontId="5" type="noConversion"/>
  </si>
  <si>
    <t>8809389030484
(단상자)
8809389030453
(파우치)</t>
    <phoneticPr fontId="5" type="noConversion"/>
  </si>
  <si>
    <t xml:space="preserve">
8809389035557
(단상자-골드)
8809389035502
(파우치-골드)
</t>
    <phoneticPr fontId="5" type="noConversion"/>
  </si>
  <si>
    <t>8809389030477
(단상자)
8809389030446
(파우치)</t>
    <phoneticPr fontId="5" type="noConversion"/>
  </si>
  <si>
    <t>8809389035540
(단상자-스네일)
8809389035496
(파우치-스네일)</t>
    <phoneticPr fontId="5" type="noConversion"/>
  </si>
  <si>
    <t xml:space="preserve">
8809389035472
(단상자-골드 앤드 콜라겐)
8809389035458
(파우치-골드 앤드 콜라겐)
</t>
    <phoneticPr fontId="5" type="noConversion"/>
  </si>
  <si>
    <t>8809389035489
(단상자-펄 앤드 블랙)
8809389035465
(파우치-펄 앤드 블랙)</t>
    <phoneticPr fontId="5" type="noConversion"/>
  </si>
  <si>
    <t xml:space="preserve">
8809389037223
(단상자-서울)
8809389037193
(파우치-서울)
</t>
    <phoneticPr fontId="5" type="noConversion"/>
  </si>
  <si>
    <t>8809389037216
(단상자-궁)
8809389037186
(파우치-궁)</t>
    <phoneticPr fontId="5" type="noConversion"/>
  </si>
  <si>
    <t>8809389034253
(단상자)
8809389034239
(파우치)</t>
    <phoneticPr fontId="5" type="noConversion"/>
  </si>
  <si>
    <t>8809389034260
(단상자)
8809389034246
(파우치)</t>
    <phoneticPr fontId="5" type="noConversion"/>
  </si>
  <si>
    <t>8809389031047
(레몬-단상자)
8809389030668
(레몬-파우치)</t>
    <phoneticPr fontId="5" type="noConversion"/>
  </si>
  <si>
    <t>8809389031054
(로얄젤리-단상자)
8809389030644
(로얄젤리-파우치)</t>
    <phoneticPr fontId="5" type="noConversion"/>
  </si>
  <si>
    <t>8809389031061
(알로에-단상자)
8809389030682
(알로에-파우치)</t>
    <phoneticPr fontId="5" type="noConversion"/>
  </si>
  <si>
    <t>8809389031078
(콜라겐-단상자)
8809389030699
(콜라겐-파우치)</t>
    <phoneticPr fontId="5" type="noConversion"/>
  </si>
  <si>
    <t>8809389031023
(녹차-단상자)
8809389030675
(녹차-파우치)</t>
    <phoneticPr fontId="5" type="noConversion"/>
  </si>
  <si>
    <t>8809389031030
(홍삼-단상자)
8809389030651
(홍삼-파우치)</t>
    <phoneticPr fontId="5" type="noConversion"/>
  </si>
  <si>
    <t>8809389032204
(녹차)</t>
    <phoneticPr fontId="5" type="noConversion"/>
  </si>
  <si>
    <t>8809389032198
(스네일)</t>
    <phoneticPr fontId="5" type="noConversion"/>
  </si>
  <si>
    <t>8809389032167
(알로에)</t>
    <phoneticPr fontId="5" type="noConversion"/>
  </si>
  <si>
    <t>8809389032174
(비타민)</t>
    <phoneticPr fontId="5" type="noConversion"/>
  </si>
  <si>
    <t>8809389032181
(오이)</t>
    <phoneticPr fontId="5" type="noConversion"/>
  </si>
  <si>
    <t>8809389032211
(콜라겐)</t>
    <phoneticPr fontId="5" type="noConversion"/>
  </si>
  <si>
    <t>8809389032228
(알부틴)</t>
    <phoneticPr fontId="5" type="noConversion"/>
  </si>
  <si>
    <t>8809389032150
(Q10)</t>
    <phoneticPr fontId="5" type="noConversion"/>
  </si>
  <si>
    <t>8809389035526
(파우치-브라이트닝)
8809389035571
(단상자-브라이트닝)</t>
    <phoneticPr fontId="5" type="noConversion"/>
  </si>
  <si>
    <t>21000ea</t>
    <phoneticPr fontId="5" type="noConversion"/>
  </si>
  <si>
    <t>1000ea</t>
    <phoneticPr fontId="5" type="noConversion"/>
  </si>
  <si>
    <t>1.42kg</t>
    <phoneticPr fontId="5" type="noConversion"/>
  </si>
  <si>
    <t>290*220*240</t>
    <phoneticPr fontId="5" type="noConversion"/>
  </si>
  <si>
    <t>60ea</t>
    <phoneticPr fontId="5" type="noConversion"/>
  </si>
  <si>
    <t>5ea</t>
    <phoneticPr fontId="5" type="noConversion"/>
  </si>
  <si>
    <t>4.54kg</t>
    <phoneticPr fontId="5" type="noConversion"/>
  </si>
  <si>
    <t>430*290*270</t>
    <phoneticPr fontId="5" type="noConversion"/>
  </si>
  <si>
    <t xml:space="preserve">에르뉴 펩타이드 콜라겐 멜팅 필름 패치 (3개입)
ERNU PEPTIDE COLLAGEN MELTING FILM PATCH / </t>
    <phoneticPr fontId="5" type="noConversion"/>
  </si>
  <si>
    <t>에르뉴 캘러스 리젠 앰플 
Ernu Callus Regen Ampoule</t>
    <phoneticPr fontId="5" type="noConversion"/>
  </si>
  <si>
    <t>뷰그린 루미나티라 수딩 토너
Beauugreen Luminatira Soothing Toner/ 120ml</t>
    <phoneticPr fontId="5" type="noConversion"/>
  </si>
  <si>
    <t>뷰그린 루미나티라 모이스처 에멀젼
Beauugreen Luminatira Moisture Emulsion/ 100ml</t>
    <phoneticPr fontId="5" type="noConversion"/>
  </si>
  <si>
    <t>뷰그린 루미나티라 하이드레이션 크림
Beauugreen Luminatira Hydration Cream/ 50ml</t>
    <phoneticPr fontId="5" type="noConversion"/>
  </si>
  <si>
    <t>뷰그린 루미나티라 3종 세트    
Beauugreen Luminatira Skin care SET</t>
    <phoneticPr fontId="5" type="noConversion"/>
  </si>
  <si>
    <t>-</t>
    <phoneticPr fontId="5" type="noConversion"/>
  </si>
  <si>
    <t>1000set</t>
    <phoneticPr fontId="5" type="noConversion"/>
  </si>
  <si>
    <t>10000ea</t>
    <phoneticPr fontId="5" type="noConversion"/>
  </si>
  <si>
    <t>520*270*200</t>
    <phoneticPr fontId="5" type="noConversion"/>
  </si>
  <si>
    <t>뷰그린 원더 얌 엑소좀 리프팅 아이크림
Wonder Yam Exosome Lifting Eye Cream</t>
    <phoneticPr fontId="5" type="noConversion"/>
  </si>
  <si>
    <t>매직샤인썬크림
Magic ShineSuncream [50g]</t>
    <phoneticPr fontId="5" type="noConversion"/>
  </si>
  <si>
    <t>스마일렉스클리어클렌징폼
SmilaxClear Cleansing form [100g]</t>
    <phoneticPr fontId="5" type="noConversion"/>
  </si>
  <si>
    <t>청비단멜라케어크림
Cheongbidanmelacarecream [50g]</t>
    <phoneticPr fontId="5" type="noConversion"/>
  </si>
  <si>
    <t>28ea</t>
    <phoneticPr fontId="5" type="noConversion"/>
  </si>
  <si>
    <t>56ea</t>
    <phoneticPr fontId="5" type="noConversion"/>
  </si>
  <si>
    <t>30ea</t>
    <phoneticPr fontId="5" type="noConversion"/>
  </si>
  <si>
    <t>385*240*205</t>
    <phoneticPr fontId="5" type="noConversion"/>
  </si>
  <si>
    <t>410*251*220</t>
    <phoneticPr fontId="5" type="noConversion"/>
  </si>
  <si>
    <t>410*250*182</t>
    <phoneticPr fontId="5" type="noConversion"/>
  </si>
  <si>
    <t>10.98kg</t>
    <phoneticPr fontId="5" type="noConversion"/>
  </si>
  <si>
    <t>9.44kg</t>
    <phoneticPr fontId="5" type="noConversion"/>
  </si>
  <si>
    <t>7.92kg</t>
    <phoneticPr fontId="5" type="noConversion"/>
  </si>
  <si>
    <t>403*250*195</t>
    <phoneticPr fontId="5" type="noConversion"/>
  </si>
  <si>
    <t>10ea</t>
    <phoneticPr fontId="5" type="noConversion"/>
  </si>
  <si>
    <t>뷰그린 바쿠치올 피디알엔 글로우 하이드로겔 마스Bacuchiol PDRN Glow Hydrogel Mask</t>
    <phoneticPr fontId="5" type="noConversion"/>
  </si>
  <si>
    <t>15.64kg</t>
    <phoneticPr fontId="5" type="noConversion"/>
  </si>
  <si>
    <t>391*360*348</t>
    <phoneticPr fontId="5" type="noConversion"/>
  </si>
  <si>
    <t>뷰그린 머드 클리어링 필 오프 팩 
Beauugreen Clearing Peel-off Pack / 100ml</t>
    <phoneticPr fontId="5" type="noConversion"/>
  </si>
  <si>
    <t>No.</t>
  </si>
  <si>
    <r>
      <t>뷰그린 해삼&amp;블랙 하이드로겔 아이 패치(중)
      Beauugreen Sea Cucumber&amp;Black Hydrogel Eye Patch</t>
    </r>
    <r>
      <rPr>
        <b/>
        <sz val="12"/>
        <color rgb="FF1105FF"/>
        <rFont val="Century Gothic"/>
        <family val="2"/>
      </rPr>
      <t xml:space="preserve"> (Medium Type)</t>
    </r>
    <r>
      <rPr>
        <sz val="12"/>
        <color theme="1"/>
        <rFont val="Century Gothic"/>
        <family val="2"/>
      </rPr>
      <t>/30pair</t>
    </r>
  </si>
  <si>
    <r>
      <t xml:space="preserve">뷰그린 콜라겐&amp;골드 하이드로겔 아이 패치(중)
      Beauugreen Collagen&amp;Gold Hydrogel Eye Patch </t>
    </r>
    <r>
      <rPr>
        <b/>
        <sz val="12"/>
        <color rgb="FF1105FF"/>
        <rFont val="Century Gothic"/>
        <family val="2"/>
      </rPr>
      <t>(Medium Type)</t>
    </r>
    <r>
      <rPr>
        <b/>
        <sz val="12"/>
        <color theme="1"/>
        <rFont val="Century Gothic"/>
        <family val="2"/>
      </rPr>
      <t>/30pair</t>
    </r>
  </si>
  <si>
    <r>
      <t>뷰그린 석류&amp;루비 하이드로겔 아이 패치(중)
      Beauugreen Pomegranate&amp;ruby Hydrogel Eye Patch</t>
    </r>
    <r>
      <rPr>
        <b/>
        <sz val="12"/>
        <color theme="1"/>
        <rFont val="Century Gothic"/>
        <family val="2"/>
      </rPr>
      <t xml:space="preserve"> </t>
    </r>
    <r>
      <rPr>
        <b/>
        <sz val="12"/>
        <color rgb="FF1105FF"/>
        <rFont val="Century Gothic"/>
        <family val="2"/>
      </rPr>
      <t>(Medium Type)</t>
    </r>
    <r>
      <rPr>
        <sz val="12"/>
        <color theme="1"/>
        <rFont val="Century Gothic"/>
        <family val="2"/>
      </rPr>
      <t>/30pair</t>
    </r>
  </si>
  <si>
    <r>
      <t xml:space="preserve">뷰그린 산호&amp;아쿠아 하이드로겔 아이 패치(중)
      Beauugreen Coral&amp;Aqua Eye Patch </t>
    </r>
    <r>
      <rPr>
        <b/>
        <sz val="12"/>
        <color rgb="FF1105FF"/>
        <rFont val="Century Gothic"/>
        <family val="2"/>
      </rPr>
      <t>(Medium Type)</t>
    </r>
    <r>
      <rPr>
        <sz val="12"/>
        <color theme="1"/>
        <rFont val="Century Gothic"/>
        <family val="2"/>
      </rPr>
      <t>/30pair</t>
    </r>
  </si>
  <si>
    <r>
      <t xml:space="preserve">뷰그린 당근 하이드로겔 아이 패치(중)
      Beauugreen Carrot Eye Patch </t>
    </r>
    <r>
      <rPr>
        <b/>
        <sz val="12"/>
        <color rgb="FF1105FF"/>
        <rFont val="Century Gothic"/>
        <family val="2"/>
      </rPr>
      <t>(Medium Type)</t>
    </r>
    <r>
      <rPr>
        <sz val="12"/>
        <color theme="1"/>
        <rFont val="Century Gothic"/>
        <family val="2"/>
      </rPr>
      <t>/30pair</t>
    </r>
  </si>
  <si>
    <r>
      <t xml:space="preserve">뷰그린 커피 하이드로겔 아이 패치(중)
      Beauugreen Coffee Eye Patch </t>
    </r>
    <r>
      <rPr>
        <b/>
        <sz val="12"/>
        <color rgb="FF1105FF"/>
        <rFont val="Century Gothic"/>
        <family val="2"/>
      </rPr>
      <t>(Medium Type)</t>
    </r>
    <r>
      <rPr>
        <sz val="12"/>
        <color theme="1"/>
        <rFont val="Century Gothic"/>
        <family val="2"/>
      </rPr>
      <t>/30pair</t>
    </r>
  </si>
  <si>
    <r>
      <rPr>
        <sz val="12"/>
        <rFont val="Century Gothic"/>
        <family val="2"/>
      </rPr>
      <t>60ea</t>
    </r>
  </si>
  <si>
    <r>
      <rPr>
        <sz val="12"/>
        <rFont val="Century Gothic"/>
        <family val="2"/>
      </rPr>
      <t>10.0kg</t>
    </r>
  </si>
  <si>
    <t>Barcode</t>
  </si>
  <si>
    <t>Product Name</t>
  </si>
  <si>
    <t>Volume</t>
  </si>
  <si>
    <t>Outbox Weight</t>
  </si>
  <si>
    <t>Outbox Size</t>
  </si>
  <si>
    <t>MSRP</t>
  </si>
  <si>
    <t>Order Price
KRW</t>
  </si>
  <si>
    <t>Order Price
USD</t>
  </si>
  <si>
    <t>Order QTY</t>
  </si>
  <si>
    <t>Beaugreen Product List</t>
  </si>
  <si>
    <t>2026.01 영세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</si>
</sst>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164" formatCode="&quot;₩&quot;#,##0_);[Red]\(&quot;₩&quot;#,##0\)"/>
    <numFmt numFmtId="165" formatCode="[$$-409]#,##0.00_);[Red]\([$$-409]#,##0.00\)"/>
    <numFmt numFmtId="166" formatCode="#,##0_ "/>
    <numFmt numFmtId="167" formatCode="_-[$$-409]* #,##0.00_ ;_-[$$-409]* \-#,##0.00\ ;_-[$$-409]* &quot;-&quot;??_ ;_-@_ "/>
    <numFmt numFmtId="168" formatCode="0_ "/>
  </numFmts>
  <fonts count="15">
    <font>
      <sz val="10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8"/>
      <name val="돋움"/>
      <family val="3"/>
      <charset val="129"/>
    </font>
    <font>
      <sz val="11"/>
      <color indexed="8"/>
      <name val="ＭＳ Ｐゴシック"/>
      <family val="2"/>
      <charset val="128"/>
    </font>
    <font>
      <sz val="10"/>
      <color theme="1"/>
      <name val="Calibri"/>
      <family val="2"/>
      <charset val="129"/>
      <scheme val="minor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12"/>
      <color rgb="FF1105FF"/>
      <name val="Century Gothic"/>
      <family val="2"/>
    </font>
    <font>
      <sz val="12"/>
      <name val="Century Gothic"/>
      <family val="2"/>
    </font>
    <font>
      <b/>
      <sz val="26"/>
      <color theme="1"/>
      <name val="Century Gothic"/>
      <family val="2"/>
    </font>
    <font>
      <sz val="12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68" fontId="9" fillId="2" borderId="1" xfId="0" applyNumberFormat="1" applyFont="1" applyFill="1" applyBorder="1" applyAlignment="1">
      <alignment horizontal="center" vertical="center" wrapText="1" shrinkToFit="1"/>
    </xf>
    <xf numFmtId="166" fontId="9" fillId="2" borderId="1" xfId="0" applyNumberFormat="1" applyFont="1" applyFill="1" applyBorder="1" applyAlignment="1">
      <alignment horizontal="center" vertical="center" wrapText="1" shrinkToFit="1"/>
    </xf>
    <xf numFmtId="41" fontId="9" fillId="2" borderId="1" xfId="44" applyFont="1" applyFill="1" applyBorder="1" applyAlignment="1">
      <alignment horizontal="center" vertical="center" wrapText="1" shrinkToFi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65" fontId="9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42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42" fontId="9" fillId="5" borderId="1" xfId="0" applyNumberFormat="1" applyFont="1" applyFill="1" applyBorder="1" applyAlignment="1">
      <alignment horizontal="center" vertical="center" wrapText="1"/>
    </xf>
    <xf numFmtId="167" fontId="9" fillId="5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45">
    <cellStyle name="쉼표 [0]" xfId="44" builtinId="6"/>
    <cellStyle name="쉼표 [0] 2" xfId="1" xr:uid="{00000000-0005-0000-0000-000001000000}"/>
    <cellStyle name="쉼표 [0] 2 2" xfId="9" xr:uid="{00000000-0005-0000-0000-000002000000}"/>
    <cellStyle name="쉼표 [0] 2 2 2" xfId="23" xr:uid="{00000000-0005-0000-0000-000003000000}"/>
    <cellStyle name="쉼표 [0] 2 2 3" xfId="37" xr:uid="{00000000-0005-0000-0000-000004000000}"/>
    <cellStyle name="쉼표 [0] 2 3" xfId="16" xr:uid="{00000000-0005-0000-0000-000005000000}"/>
    <cellStyle name="쉼표 [0] 2 4" xfId="30" xr:uid="{00000000-0005-0000-0000-000006000000}"/>
    <cellStyle name="표준" xfId="0" builtinId="0"/>
    <cellStyle name="표준 2" xfId="2" xr:uid="{00000000-0005-0000-0000-000008000000}"/>
    <cellStyle name="표준 2 2" xfId="3" xr:uid="{00000000-0005-0000-0000-000009000000}"/>
    <cellStyle name="표준 2 2 2" xfId="4" xr:uid="{00000000-0005-0000-0000-00000A000000}"/>
    <cellStyle name="표준 2 2 2 2" xfId="7" xr:uid="{00000000-0005-0000-0000-00000B000000}"/>
    <cellStyle name="표준 2 2 2 2 2" xfId="14" xr:uid="{00000000-0005-0000-0000-00000C000000}"/>
    <cellStyle name="표준 2 2 2 2 2 2" xfId="28" xr:uid="{00000000-0005-0000-0000-00000D000000}"/>
    <cellStyle name="표준 2 2 2 2 2 3" xfId="42" xr:uid="{00000000-0005-0000-0000-00000E000000}"/>
    <cellStyle name="표준 2 2 2 2 3" xfId="21" xr:uid="{00000000-0005-0000-0000-00000F000000}"/>
    <cellStyle name="표준 2 2 2 2 4" xfId="35" xr:uid="{00000000-0005-0000-0000-000010000000}"/>
    <cellStyle name="표준 2 2 2 3" xfId="11" xr:uid="{00000000-0005-0000-0000-000011000000}"/>
    <cellStyle name="표준 2 2 2 3 2" xfId="25" xr:uid="{00000000-0005-0000-0000-000012000000}"/>
    <cellStyle name="표준 2 2 2 3 3" xfId="39" xr:uid="{00000000-0005-0000-0000-000013000000}"/>
    <cellStyle name="표준 2 2 2 4" xfId="18" xr:uid="{00000000-0005-0000-0000-000014000000}"/>
    <cellStyle name="표준 2 2 2 5" xfId="32" xr:uid="{00000000-0005-0000-0000-000015000000}"/>
    <cellStyle name="표준 2 2 3" xfId="6" xr:uid="{00000000-0005-0000-0000-000016000000}"/>
    <cellStyle name="표준 2 2 3 2" xfId="13" xr:uid="{00000000-0005-0000-0000-000017000000}"/>
    <cellStyle name="표준 2 2 3 2 2" xfId="27" xr:uid="{00000000-0005-0000-0000-000018000000}"/>
    <cellStyle name="표준 2 2 3 2 3" xfId="41" xr:uid="{00000000-0005-0000-0000-000019000000}"/>
    <cellStyle name="표준 2 2 3 3" xfId="20" xr:uid="{00000000-0005-0000-0000-00001A000000}"/>
    <cellStyle name="표준 2 2 3 4" xfId="34" xr:uid="{00000000-0005-0000-0000-00001B000000}"/>
    <cellStyle name="표준 2 2 4" xfId="10" xr:uid="{00000000-0005-0000-0000-00001C000000}"/>
    <cellStyle name="표준 2 2 4 2" xfId="24" xr:uid="{00000000-0005-0000-0000-00001D000000}"/>
    <cellStyle name="표준 2 2 4 3" xfId="38" xr:uid="{00000000-0005-0000-0000-00001E000000}"/>
    <cellStyle name="표준 2 2 5" xfId="17" xr:uid="{00000000-0005-0000-0000-00001F000000}"/>
    <cellStyle name="표준 2 2 6" xfId="31" xr:uid="{00000000-0005-0000-0000-000020000000}"/>
    <cellStyle name="표준 2 3" xfId="5" xr:uid="{00000000-0005-0000-0000-000021000000}"/>
    <cellStyle name="표준 2 3 2" xfId="8" xr:uid="{00000000-0005-0000-0000-000022000000}"/>
    <cellStyle name="표준 2 3 2 2" xfId="15" xr:uid="{00000000-0005-0000-0000-000023000000}"/>
    <cellStyle name="표준 2 3 2 2 2" xfId="29" xr:uid="{00000000-0005-0000-0000-000024000000}"/>
    <cellStyle name="표준 2 3 2 2 3" xfId="43" xr:uid="{00000000-0005-0000-0000-000025000000}"/>
    <cellStyle name="표준 2 3 2 3" xfId="22" xr:uid="{00000000-0005-0000-0000-000026000000}"/>
    <cellStyle name="표준 2 3 2 4" xfId="36" xr:uid="{00000000-0005-0000-0000-000027000000}"/>
    <cellStyle name="표준 2 3 3" xfId="12" xr:uid="{00000000-0005-0000-0000-000028000000}"/>
    <cellStyle name="표준 2 3 3 2" xfId="26" xr:uid="{00000000-0005-0000-0000-000029000000}"/>
    <cellStyle name="표준 2 3 3 3" xfId="40" xr:uid="{00000000-0005-0000-0000-00002A000000}"/>
    <cellStyle name="표준 2 3 4" xfId="19" xr:uid="{00000000-0005-0000-0000-00002B000000}"/>
    <cellStyle name="표준 2 3 5" xfId="33" xr:uid="{00000000-0005-0000-0000-00002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2.pn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2.png"/><Relationship Id="rId16" Type="http://schemas.openxmlformats.org/officeDocument/2006/relationships/image" Target="../media/image17.jpeg"/><Relationship Id="rId11" Type="http://schemas.openxmlformats.org/officeDocument/2006/relationships/image" Target="../media/image12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74" Type="http://schemas.microsoft.com/office/2007/relationships/hdphoto" Target="../media/hdphoto2.wdp"/><Relationship Id="rId79" Type="http://schemas.microsoft.com/office/2007/relationships/hdphoto" Target="../media/hdphoto3.wdp"/><Relationship Id="rId5" Type="http://schemas.openxmlformats.org/officeDocument/2006/relationships/image" Target="../media/image6.jpeg"/><Relationship Id="rId61" Type="http://schemas.openxmlformats.org/officeDocument/2006/relationships/image" Target="../media/image61.png"/><Relationship Id="rId82" Type="http://schemas.openxmlformats.org/officeDocument/2006/relationships/image" Target="../media/image80.png"/><Relationship Id="rId19" Type="http://schemas.openxmlformats.org/officeDocument/2006/relationships/image" Target="../media/image20.jpeg"/><Relationship Id="rId14" Type="http://schemas.openxmlformats.org/officeDocument/2006/relationships/image" Target="../media/image15.jpeg"/><Relationship Id="rId22" Type="http://schemas.microsoft.com/office/2007/relationships/hdphoto" Target="../media/hdphoto1.wdp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56" Type="http://schemas.openxmlformats.org/officeDocument/2006/relationships/image" Target="../media/image56.jpe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6.png"/><Relationship Id="rId8" Type="http://schemas.openxmlformats.org/officeDocument/2006/relationships/image" Target="../media/image9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78.png"/><Relationship Id="rId3" Type="http://schemas.openxmlformats.org/officeDocument/2006/relationships/image" Target="../media/image4.png"/><Relationship Id="rId12" Type="http://schemas.openxmlformats.org/officeDocument/2006/relationships/image" Target="../media/image13.jpeg"/><Relationship Id="rId17" Type="http://schemas.openxmlformats.org/officeDocument/2006/relationships/image" Target="../media/image18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1.jpe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4.png"/><Relationship Id="rId83" Type="http://schemas.openxmlformats.org/officeDocument/2006/relationships/image" Target="../media/image81.png"/><Relationship Id="rId1" Type="http://schemas.openxmlformats.org/officeDocument/2006/relationships/image" Target="../media/image2.png"/><Relationship Id="rId6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1.jpe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7.png"/><Relationship Id="rId81" Type="http://schemas.openxmlformats.org/officeDocument/2006/relationships/image" Target="../media/image79.png"/><Relationship Id="rId4" Type="http://schemas.openxmlformats.org/officeDocument/2006/relationships/image" Target="../media/image5.png"/><Relationship Id="rId9" Type="http://schemas.openxmlformats.org/officeDocument/2006/relationships/image" Target="../media/image10.jpeg"/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39" Type="http://schemas.openxmlformats.org/officeDocument/2006/relationships/image" Target="../media/image39.jpe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5.png"/><Relationship Id="rId7" Type="http://schemas.openxmlformats.org/officeDocument/2006/relationships/image" Target="../media/image8.jpeg"/><Relationship Id="rId71" Type="http://schemas.openxmlformats.org/officeDocument/2006/relationships/image" Target="../media/image71.png"/><Relationship Id="rId2" Type="http://schemas.openxmlformats.org/officeDocument/2006/relationships/image" Target="../media/image3.png"/><Relationship Id="rId29" Type="http://schemas.openxmlformats.org/officeDocument/2006/relationships/image" Target="../media/image29.pn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66" Type="http://schemas.openxmlformats.org/officeDocument/2006/relationships/image" Target="../media/image66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150381</xdr:colOff>
      <xdr:row>3</xdr:row>
      <xdr:rowOff>84248</xdr:rowOff>
    </xdr:from>
    <xdr:to>
      <xdr:col>1</xdr:col>
      <xdr:colOff>1414607</xdr:colOff>
      <xdr:row>3</xdr:row>
      <xdr:rowOff>1348474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5499" y="1630660"/>
          <a:ext cx="1264226" cy="1264226"/>
        </a:xfrm>
        <a:prstGeom prst="rect">
          <a:avLst/>
        </a:prstGeom>
      </xdr:spPr>
    </xdr:pic>
    <xdr:clientData/>
  </xdr:twoCellAnchor>
  <xdr:twoCellAnchor editAs="oneCell">
    <xdr:from>
      <xdr:col>1</xdr:col>
      <xdr:colOff>121856</xdr:colOff>
      <xdr:row>4</xdr:row>
      <xdr:rowOff>14769</xdr:rowOff>
    </xdr:from>
    <xdr:to>
      <xdr:col>1</xdr:col>
      <xdr:colOff>1472675</xdr:colOff>
      <xdr:row>4</xdr:row>
      <xdr:rowOff>1358660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6974" y="2928298"/>
          <a:ext cx="1350819" cy="1343891"/>
        </a:xfrm>
        <a:prstGeom prst="rect">
          <a:avLst/>
        </a:prstGeom>
      </xdr:spPr>
    </xdr:pic>
    <xdr:clientData/>
  </xdr:twoCellAnchor>
  <xdr:twoCellAnchor editAs="oneCell">
    <xdr:from>
      <xdr:col>1</xdr:col>
      <xdr:colOff>120838</xdr:colOff>
      <xdr:row>5</xdr:row>
      <xdr:rowOff>18844</xdr:rowOff>
    </xdr:from>
    <xdr:to>
      <xdr:col>1</xdr:col>
      <xdr:colOff>1454338</xdr:colOff>
      <xdr:row>5</xdr:row>
      <xdr:rowOff>1352344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5956" y="4299491"/>
          <a:ext cx="1333500" cy="1333500"/>
        </a:xfrm>
        <a:prstGeom prst="rect">
          <a:avLst/>
        </a:prstGeom>
      </xdr:spPr>
    </xdr:pic>
    <xdr:clientData/>
  </xdr:twoCellAnchor>
  <xdr:twoCellAnchor editAs="oneCell">
    <xdr:from>
      <xdr:col>1</xdr:col>
      <xdr:colOff>77033</xdr:colOff>
      <xdr:row>6</xdr:row>
      <xdr:rowOff>29032</xdr:rowOff>
    </xdr:from>
    <xdr:to>
      <xdr:col>1</xdr:col>
      <xdr:colOff>1427851</xdr:colOff>
      <xdr:row>7</xdr:row>
      <xdr:rowOff>12733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2151" y="5676797"/>
          <a:ext cx="1350818" cy="1350818"/>
        </a:xfrm>
        <a:prstGeom prst="rect">
          <a:avLst/>
        </a:prstGeom>
      </xdr:spPr>
    </xdr:pic>
    <xdr:clientData/>
  </xdr:twoCellAnchor>
  <xdr:twoCellAnchor editAs="oneCell">
    <xdr:from>
      <xdr:col>1</xdr:col>
      <xdr:colOff>52584</xdr:colOff>
      <xdr:row>19</xdr:row>
      <xdr:rowOff>240250</xdr:rowOff>
    </xdr:from>
    <xdr:to>
      <xdr:col>1</xdr:col>
      <xdr:colOff>716698</xdr:colOff>
      <xdr:row>19</xdr:row>
      <xdr:rowOff>1235193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57702" y="23660544"/>
          <a:ext cx="664114" cy="994943"/>
        </a:xfrm>
        <a:prstGeom prst="rect">
          <a:avLst/>
        </a:prstGeom>
      </xdr:spPr>
    </xdr:pic>
    <xdr:clientData/>
  </xdr:twoCellAnchor>
  <xdr:twoCellAnchor editAs="oneCell">
    <xdr:from>
      <xdr:col>1</xdr:col>
      <xdr:colOff>751731</xdr:colOff>
      <xdr:row>19</xdr:row>
      <xdr:rowOff>268942</xdr:rowOff>
    </xdr:from>
    <xdr:to>
      <xdr:col>1</xdr:col>
      <xdr:colOff>1466844</xdr:colOff>
      <xdr:row>19</xdr:row>
      <xdr:rowOff>1232792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56849" y="23689236"/>
          <a:ext cx="715113" cy="963850"/>
        </a:xfrm>
        <a:prstGeom prst="rect">
          <a:avLst/>
        </a:prstGeom>
      </xdr:spPr>
    </xdr:pic>
    <xdr:clientData/>
  </xdr:twoCellAnchor>
  <xdr:twoCellAnchor editAs="oneCell">
    <xdr:from>
      <xdr:col>1</xdr:col>
      <xdr:colOff>34248</xdr:colOff>
      <xdr:row>18</xdr:row>
      <xdr:rowOff>149240</xdr:rowOff>
    </xdr:from>
    <xdr:to>
      <xdr:col>1</xdr:col>
      <xdr:colOff>843318</xdr:colOff>
      <xdr:row>18</xdr:row>
      <xdr:rowOff>1205649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9366" y="22202416"/>
          <a:ext cx="809070" cy="1056409"/>
        </a:xfrm>
        <a:prstGeom prst="rect">
          <a:avLst/>
        </a:prstGeom>
      </xdr:spPr>
    </xdr:pic>
    <xdr:clientData/>
  </xdr:twoCellAnchor>
  <xdr:twoCellAnchor editAs="oneCell">
    <xdr:from>
      <xdr:col>1</xdr:col>
      <xdr:colOff>832923</xdr:colOff>
      <xdr:row>18</xdr:row>
      <xdr:rowOff>166558</xdr:rowOff>
    </xdr:from>
    <xdr:to>
      <xdr:col>1</xdr:col>
      <xdr:colOff>1536257</xdr:colOff>
      <xdr:row>18</xdr:row>
      <xdr:rowOff>1188331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38041" y="22219734"/>
          <a:ext cx="703334" cy="1021773"/>
        </a:xfrm>
        <a:prstGeom prst="rect">
          <a:avLst/>
        </a:prstGeom>
      </xdr:spPr>
    </xdr:pic>
    <xdr:clientData/>
  </xdr:twoCellAnchor>
  <xdr:twoCellAnchor editAs="oneCell">
    <xdr:from>
      <xdr:col>1</xdr:col>
      <xdr:colOff>25079</xdr:colOff>
      <xdr:row>20</xdr:row>
      <xdr:rowOff>133526</xdr:rowOff>
    </xdr:from>
    <xdr:to>
      <xdr:col>1</xdr:col>
      <xdr:colOff>737103</xdr:colOff>
      <xdr:row>20</xdr:row>
      <xdr:rowOff>1167923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0197" y="24920938"/>
          <a:ext cx="712024" cy="1034397"/>
        </a:xfrm>
        <a:prstGeom prst="rect">
          <a:avLst/>
        </a:prstGeom>
      </xdr:spPr>
    </xdr:pic>
    <xdr:clientData/>
  </xdr:twoCellAnchor>
  <xdr:twoCellAnchor editAs="oneCell">
    <xdr:from>
      <xdr:col>1</xdr:col>
      <xdr:colOff>799572</xdr:colOff>
      <xdr:row>20</xdr:row>
      <xdr:rowOff>179294</xdr:rowOff>
    </xdr:from>
    <xdr:to>
      <xdr:col>1</xdr:col>
      <xdr:colOff>1511595</xdr:colOff>
      <xdr:row>20</xdr:row>
      <xdr:rowOff>1213688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04690" y="24966706"/>
          <a:ext cx="712023" cy="1034394"/>
        </a:xfrm>
        <a:prstGeom prst="rect">
          <a:avLst/>
        </a:prstGeom>
      </xdr:spPr>
    </xdr:pic>
    <xdr:clientData/>
  </xdr:twoCellAnchor>
  <xdr:twoCellAnchor editAs="oneCell">
    <xdr:from>
      <xdr:col>1</xdr:col>
      <xdr:colOff>56978</xdr:colOff>
      <xdr:row>14</xdr:row>
      <xdr:rowOff>335212</xdr:rowOff>
    </xdr:from>
    <xdr:to>
      <xdr:col>1</xdr:col>
      <xdr:colOff>769020</xdr:colOff>
      <xdr:row>14</xdr:row>
      <xdr:rowOff>1089769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2096" y="16919918"/>
          <a:ext cx="712042" cy="754557"/>
        </a:xfrm>
        <a:prstGeom prst="rect">
          <a:avLst/>
        </a:prstGeom>
      </xdr:spPr>
    </xdr:pic>
    <xdr:clientData/>
  </xdr:twoCellAnchor>
  <xdr:twoCellAnchor editAs="oneCell">
    <xdr:from>
      <xdr:col>1</xdr:col>
      <xdr:colOff>450287</xdr:colOff>
      <xdr:row>14</xdr:row>
      <xdr:rowOff>44029</xdr:rowOff>
    </xdr:from>
    <xdr:to>
      <xdr:col>1</xdr:col>
      <xdr:colOff>1057681</xdr:colOff>
      <xdr:row>14</xdr:row>
      <xdr:rowOff>677955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55405" y="16628735"/>
          <a:ext cx="607394" cy="633926"/>
        </a:xfrm>
        <a:prstGeom prst="rect">
          <a:avLst/>
        </a:prstGeom>
      </xdr:spPr>
    </xdr:pic>
    <xdr:clientData/>
  </xdr:twoCellAnchor>
  <xdr:twoCellAnchor editAs="oneCell">
    <xdr:from>
      <xdr:col>1</xdr:col>
      <xdr:colOff>823345</xdr:colOff>
      <xdr:row>15</xdr:row>
      <xdr:rowOff>118376</xdr:rowOff>
    </xdr:from>
    <xdr:to>
      <xdr:col>1</xdr:col>
      <xdr:colOff>1528815</xdr:colOff>
      <xdr:row>15</xdr:row>
      <xdr:rowOff>846043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28463" y="18070200"/>
          <a:ext cx="705470" cy="727667"/>
        </a:xfrm>
        <a:prstGeom prst="rect">
          <a:avLst/>
        </a:prstGeom>
      </xdr:spPr>
    </xdr:pic>
    <xdr:clientData/>
  </xdr:twoCellAnchor>
  <xdr:twoCellAnchor editAs="oneCell">
    <xdr:from>
      <xdr:col>1</xdr:col>
      <xdr:colOff>63536</xdr:colOff>
      <xdr:row>15</xdr:row>
      <xdr:rowOff>83559</xdr:rowOff>
    </xdr:from>
    <xdr:to>
      <xdr:col>1</xdr:col>
      <xdr:colOff>781227</xdr:colOff>
      <xdr:row>15</xdr:row>
      <xdr:rowOff>926040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8654" y="18035383"/>
          <a:ext cx="717691" cy="842481"/>
        </a:xfrm>
        <a:prstGeom prst="rect">
          <a:avLst/>
        </a:prstGeom>
      </xdr:spPr>
    </xdr:pic>
    <xdr:clientData/>
  </xdr:twoCellAnchor>
  <xdr:twoCellAnchor editAs="oneCell">
    <xdr:from>
      <xdr:col>1</xdr:col>
      <xdr:colOff>54972</xdr:colOff>
      <xdr:row>11</xdr:row>
      <xdr:rowOff>198728</xdr:rowOff>
    </xdr:from>
    <xdr:to>
      <xdr:col>1</xdr:col>
      <xdr:colOff>770385</xdr:colOff>
      <xdr:row>11</xdr:row>
      <xdr:rowOff>1191435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0090" y="12682081"/>
          <a:ext cx="715413" cy="992707"/>
        </a:xfrm>
        <a:prstGeom prst="rect">
          <a:avLst/>
        </a:prstGeom>
      </xdr:spPr>
    </xdr:pic>
    <xdr:clientData/>
  </xdr:twoCellAnchor>
  <xdr:twoCellAnchor editAs="oneCell">
    <xdr:from>
      <xdr:col>1</xdr:col>
      <xdr:colOff>802419</xdr:colOff>
      <xdr:row>11</xdr:row>
      <xdr:rowOff>263501</xdr:rowOff>
    </xdr:from>
    <xdr:to>
      <xdr:col>1</xdr:col>
      <xdr:colOff>1456765</xdr:colOff>
      <xdr:row>11</xdr:row>
      <xdr:rowOff>1086260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07537" y="12746854"/>
          <a:ext cx="654346" cy="822759"/>
        </a:xfrm>
        <a:prstGeom prst="rect">
          <a:avLst/>
        </a:prstGeom>
      </xdr:spPr>
    </xdr:pic>
    <xdr:clientData/>
  </xdr:twoCellAnchor>
  <xdr:twoCellAnchor editAs="oneCell">
    <xdr:from>
      <xdr:col>1</xdr:col>
      <xdr:colOff>739189</xdr:colOff>
      <xdr:row>12</xdr:row>
      <xdr:rowOff>212912</xdr:rowOff>
    </xdr:from>
    <xdr:to>
      <xdr:col>1</xdr:col>
      <xdr:colOff>1488064</xdr:colOff>
      <xdr:row>12</xdr:row>
      <xdr:rowOff>1097472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44307" y="14063383"/>
          <a:ext cx="748875" cy="884560"/>
        </a:xfrm>
        <a:prstGeom prst="rect">
          <a:avLst/>
        </a:prstGeom>
      </xdr:spPr>
    </xdr:pic>
    <xdr:clientData/>
  </xdr:twoCellAnchor>
  <xdr:twoCellAnchor editAs="oneCell">
    <xdr:from>
      <xdr:col>1</xdr:col>
      <xdr:colOff>27634</xdr:colOff>
      <xdr:row>12</xdr:row>
      <xdr:rowOff>208853</xdr:rowOff>
    </xdr:from>
    <xdr:to>
      <xdr:col>1</xdr:col>
      <xdr:colOff>727448</xdr:colOff>
      <xdr:row>12</xdr:row>
      <xdr:rowOff>1157844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2752" y="14059324"/>
          <a:ext cx="699814" cy="948991"/>
        </a:xfrm>
        <a:prstGeom prst="rect">
          <a:avLst/>
        </a:prstGeom>
      </xdr:spPr>
    </xdr:pic>
    <xdr:clientData/>
  </xdr:twoCellAnchor>
  <xdr:twoCellAnchor editAs="oneCell">
    <xdr:from>
      <xdr:col>1</xdr:col>
      <xdr:colOff>49185</xdr:colOff>
      <xdr:row>10</xdr:row>
      <xdr:rowOff>138792</xdr:rowOff>
    </xdr:from>
    <xdr:to>
      <xdr:col>1</xdr:col>
      <xdr:colOff>1384721</xdr:colOff>
      <xdr:row>10</xdr:row>
      <xdr:rowOff>1203150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54303" y="11255027"/>
          <a:ext cx="1335536" cy="1064358"/>
        </a:xfrm>
        <a:prstGeom prst="rect">
          <a:avLst/>
        </a:prstGeom>
      </xdr:spPr>
    </xdr:pic>
    <xdr:clientData/>
  </xdr:twoCellAnchor>
  <xdr:twoCellAnchor editAs="oneCell">
    <xdr:from>
      <xdr:col>1</xdr:col>
      <xdr:colOff>144269</xdr:colOff>
      <xdr:row>9</xdr:row>
      <xdr:rowOff>183134</xdr:rowOff>
    </xdr:from>
    <xdr:to>
      <xdr:col>1</xdr:col>
      <xdr:colOff>1384153</xdr:colOff>
      <xdr:row>9</xdr:row>
      <xdr:rowOff>1212390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749387" y="9932252"/>
          <a:ext cx="1239884" cy="1029256"/>
        </a:xfrm>
        <a:prstGeom prst="rect">
          <a:avLst/>
        </a:prstGeom>
      </xdr:spPr>
    </xdr:pic>
    <xdr:clientData/>
  </xdr:twoCellAnchor>
  <xdr:twoCellAnchor editAs="oneCell">
    <xdr:from>
      <xdr:col>1</xdr:col>
      <xdr:colOff>852073</xdr:colOff>
      <xdr:row>16</xdr:row>
      <xdr:rowOff>134470</xdr:rowOff>
    </xdr:from>
    <xdr:to>
      <xdr:col>1</xdr:col>
      <xdr:colOff>1453567</xdr:colOff>
      <xdr:row>16</xdr:row>
      <xdr:rowOff>1157481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hqprint">
          <a:extLst>
            <a:ext uri="{BEBA8EAE-BF5A-486C-A8C5-ECC9F3942E4B}">
              <a14:imgProps xmlns:a14="http://schemas.microsoft.com/office/drawing/2010/main">
                <a14:imgLayer r:embed="rId22">
                  <a14:imgEffect>
                    <a14:sharpenSoften amount="-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57191" y="19453411"/>
          <a:ext cx="601494" cy="1023011"/>
        </a:xfrm>
        <a:prstGeom prst="rect">
          <a:avLst/>
        </a:prstGeom>
      </xdr:spPr>
    </xdr:pic>
    <xdr:clientData/>
  </xdr:twoCellAnchor>
  <xdr:twoCellAnchor editAs="oneCell">
    <xdr:from>
      <xdr:col>1</xdr:col>
      <xdr:colOff>809418</xdr:colOff>
      <xdr:row>17</xdr:row>
      <xdr:rowOff>172890</xdr:rowOff>
    </xdr:from>
    <xdr:to>
      <xdr:col>1</xdr:col>
      <xdr:colOff>1538018</xdr:colOff>
      <xdr:row>17</xdr:row>
      <xdr:rowOff>1207033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14536" y="20858949"/>
          <a:ext cx="728600" cy="1034143"/>
        </a:xfrm>
        <a:prstGeom prst="rect">
          <a:avLst/>
        </a:prstGeom>
      </xdr:spPr>
    </xdr:pic>
    <xdr:clientData/>
  </xdr:twoCellAnchor>
  <xdr:twoCellAnchor editAs="oneCell">
    <xdr:from>
      <xdr:col>1</xdr:col>
      <xdr:colOff>78146</xdr:colOff>
      <xdr:row>16</xdr:row>
      <xdr:rowOff>120333</xdr:rowOff>
    </xdr:from>
    <xdr:to>
      <xdr:col>1</xdr:col>
      <xdr:colOff>767833</xdr:colOff>
      <xdr:row>16</xdr:row>
      <xdr:rowOff>1099530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3264" y="19439274"/>
          <a:ext cx="689687" cy="979197"/>
        </a:xfrm>
        <a:prstGeom prst="rect">
          <a:avLst/>
        </a:prstGeom>
      </xdr:spPr>
    </xdr:pic>
    <xdr:clientData/>
  </xdr:twoCellAnchor>
  <xdr:twoCellAnchor editAs="oneCell">
    <xdr:from>
      <xdr:col>1</xdr:col>
      <xdr:colOff>31091</xdr:colOff>
      <xdr:row>17</xdr:row>
      <xdr:rowOff>141593</xdr:rowOff>
    </xdr:from>
    <xdr:to>
      <xdr:col>1</xdr:col>
      <xdr:colOff>767782</xdr:colOff>
      <xdr:row>17</xdr:row>
      <xdr:rowOff>1179818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6209" y="20827652"/>
          <a:ext cx="736691" cy="1038225"/>
        </a:xfrm>
        <a:prstGeom prst="rect">
          <a:avLst/>
        </a:prstGeom>
      </xdr:spPr>
    </xdr:pic>
    <xdr:clientData/>
  </xdr:twoCellAnchor>
  <xdr:twoCellAnchor editAs="oneCell">
    <xdr:from>
      <xdr:col>1</xdr:col>
      <xdr:colOff>776281</xdr:colOff>
      <xdr:row>21</xdr:row>
      <xdr:rowOff>147759</xdr:rowOff>
    </xdr:from>
    <xdr:to>
      <xdr:col>1</xdr:col>
      <xdr:colOff>1498409</xdr:colOff>
      <xdr:row>21</xdr:row>
      <xdr:rowOff>1169332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381399" y="26302288"/>
          <a:ext cx="722128" cy="1021573"/>
        </a:xfrm>
        <a:prstGeom prst="rect">
          <a:avLst/>
        </a:prstGeom>
      </xdr:spPr>
    </xdr:pic>
    <xdr:clientData/>
  </xdr:twoCellAnchor>
  <xdr:twoCellAnchor editAs="oneCell">
    <xdr:from>
      <xdr:col>1</xdr:col>
      <xdr:colOff>66593</xdr:colOff>
      <xdr:row>21</xdr:row>
      <xdr:rowOff>167652</xdr:rowOff>
    </xdr:from>
    <xdr:to>
      <xdr:col>1</xdr:col>
      <xdr:colOff>745423</xdr:colOff>
      <xdr:row>21</xdr:row>
      <xdr:rowOff>1140189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671711" y="26322181"/>
          <a:ext cx="678830" cy="972537"/>
        </a:xfrm>
        <a:prstGeom prst="rect">
          <a:avLst/>
        </a:prstGeom>
      </xdr:spPr>
    </xdr:pic>
    <xdr:clientData/>
  </xdr:twoCellAnchor>
  <xdr:twoCellAnchor editAs="oneCell">
    <xdr:from>
      <xdr:col>1</xdr:col>
      <xdr:colOff>405923</xdr:colOff>
      <xdr:row>29</xdr:row>
      <xdr:rowOff>61177</xdr:rowOff>
    </xdr:from>
    <xdr:to>
      <xdr:col>1</xdr:col>
      <xdr:colOff>1273631</xdr:colOff>
      <xdr:row>29</xdr:row>
      <xdr:rowOff>1276111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1041" y="37152648"/>
          <a:ext cx="867708" cy="1214934"/>
        </a:xfrm>
        <a:prstGeom prst="rect">
          <a:avLst/>
        </a:prstGeom>
      </xdr:spPr>
    </xdr:pic>
    <xdr:clientData/>
  </xdr:twoCellAnchor>
  <xdr:twoCellAnchor editAs="oneCell">
    <xdr:from>
      <xdr:col>1</xdr:col>
      <xdr:colOff>387373</xdr:colOff>
      <xdr:row>22</xdr:row>
      <xdr:rowOff>81581</xdr:rowOff>
    </xdr:from>
    <xdr:to>
      <xdr:col>1</xdr:col>
      <xdr:colOff>1257556</xdr:colOff>
      <xdr:row>22</xdr:row>
      <xdr:rowOff>1308512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2491" y="27603228"/>
          <a:ext cx="870183" cy="1226931"/>
        </a:xfrm>
        <a:prstGeom prst="rect">
          <a:avLst/>
        </a:prstGeom>
      </xdr:spPr>
    </xdr:pic>
    <xdr:clientData/>
  </xdr:twoCellAnchor>
  <xdr:twoCellAnchor editAs="oneCell">
    <xdr:from>
      <xdr:col>1</xdr:col>
      <xdr:colOff>352838</xdr:colOff>
      <xdr:row>23</xdr:row>
      <xdr:rowOff>75717</xdr:rowOff>
    </xdr:from>
    <xdr:to>
      <xdr:col>1</xdr:col>
      <xdr:colOff>1220546</xdr:colOff>
      <xdr:row>23</xdr:row>
      <xdr:rowOff>1301410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7956" y="28964482"/>
          <a:ext cx="867708" cy="1225693"/>
        </a:xfrm>
        <a:prstGeom prst="rect">
          <a:avLst/>
        </a:prstGeom>
      </xdr:spPr>
    </xdr:pic>
    <xdr:clientData/>
  </xdr:twoCellAnchor>
  <xdr:twoCellAnchor editAs="oneCell">
    <xdr:from>
      <xdr:col>1</xdr:col>
      <xdr:colOff>425344</xdr:colOff>
      <xdr:row>25</xdr:row>
      <xdr:rowOff>50148</xdr:rowOff>
    </xdr:from>
    <xdr:to>
      <xdr:col>1</xdr:col>
      <xdr:colOff>1293052</xdr:colOff>
      <xdr:row>25</xdr:row>
      <xdr:rowOff>1277078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0462" y="31673148"/>
          <a:ext cx="867708" cy="1226930"/>
        </a:xfrm>
        <a:prstGeom prst="rect">
          <a:avLst/>
        </a:prstGeom>
      </xdr:spPr>
    </xdr:pic>
    <xdr:clientData/>
  </xdr:twoCellAnchor>
  <xdr:twoCellAnchor editAs="oneCell">
    <xdr:from>
      <xdr:col>1</xdr:col>
      <xdr:colOff>388336</xdr:colOff>
      <xdr:row>24</xdr:row>
      <xdr:rowOff>47152</xdr:rowOff>
    </xdr:from>
    <xdr:to>
      <xdr:col>1</xdr:col>
      <xdr:colOff>1258519</xdr:colOff>
      <xdr:row>24</xdr:row>
      <xdr:rowOff>1274082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3454" y="30303034"/>
          <a:ext cx="870183" cy="1226930"/>
        </a:xfrm>
        <a:prstGeom prst="rect">
          <a:avLst/>
        </a:prstGeom>
      </xdr:spPr>
    </xdr:pic>
    <xdr:clientData/>
  </xdr:twoCellAnchor>
  <xdr:twoCellAnchor editAs="oneCell">
    <xdr:from>
      <xdr:col>1</xdr:col>
      <xdr:colOff>472367</xdr:colOff>
      <xdr:row>28</xdr:row>
      <xdr:rowOff>65257</xdr:rowOff>
    </xdr:from>
    <xdr:to>
      <xdr:col>1</xdr:col>
      <xdr:colOff>1340075</xdr:colOff>
      <xdr:row>28</xdr:row>
      <xdr:rowOff>1284024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7485" y="35789610"/>
          <a:ext cx="867708" cy="1218767"/>
        </a:xfrm>
        <a:prstGeom prst="rect">
          <a:avLst/>
        </a:prstGeom>
      </xdr:spPr>
    </xdr:pic>
    <xdr:clientData/>
  </xdr:twoCellAnchor>
  <xdr:twoCellAnchor editAs="oneCell">
    <xdr:from>
      <xdr:col>1</xdr:col>
      <xdr:colOff>437369</xdr:colOff>
      <xdr:row>26</xdr:row>
      <xdr:rowOff>55523</xdr:rowOff>
    </xdr:from>
    <xdr:to>
      <xdr:col>1</xdr:col>
      <xdr:colOff>1305077</xdr:colOff>
      <xdr:row>26</xdr:row>
      <xdr:rowOff>1281216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2487" y="33045641"/>
          <a:ext cx="867708" cy="1225693"/>
        </a:xfrm>
        <a:prstGeom prst="rect">
          <a:avLst/>
        </a:prstGeom>
      </xdr:spPr>
    </xdr:pic>
    <xdr:clientData/>
  </xdr:twoCellAnchor>
  <xdr:twoCellAnchor editAs="oneCell">
    <xdr:from>
      <xdr:col>1</xdr:col>
      <xdr:colOff>436598</xdr:colOff>
      <xdr:row>27</xdr:row>
      <xdr:rowOff>59568</xdr:rowOff>
    </xdr:from>
    <xdr:to>
      <xdr:col>1</xdr:col>
      <xdr:colOff>1304306</xdr:colOff>
      <xdr:row>27</xdr:row>
      <xdr:rowOff>1275737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1716" y="34416803"/>
          <a:ext cx="867708" cy="1216169"/>
        </a:xfrm>
        <a:prstGeom prst="rect">
          <a:avLst/>
        </a:prstGeom>
      </xdr:spPr>
    </xdr:pic>
    <xdr:clientData/>
  </xdr:twoCellAnchor>
  <xdr:twoCellAnchor editAs="oneCell">
    <xdr:from>
      <xdr:col>1</xdr:col>
      <xdr:colOff>110651</xdr:colOff>
      <xdr:row>7</xdr:row>
      <xdr:rowOff>89111</xdr:rowOff>
    </xdr:from>
    <xdr:to>
      <xdr:col>1</xdr:col>
      <xdr:colOff>1482250</xdr:colOff>
      <xdr:row>8</xdr:row>
      <xdr:rowOff>5599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769" y="7103993"/>
          <a:ext cx="1371599" cy="1283606"/>
        </a:xfrm>
        <a:prstGeom prst="rect">
          <a:avLst/>
        </a:prstGeom>
      </xdr:spPr>
    </xdr:pic>
    <xdr:clientData/>
  </xdr:twoCellAnchor>
  <xdr:twoCellAnchor editAs="oneCell">
    <xdr:from>
      <xdr:col>1</xdr:col>
      <xdr:colOff>127967</xdr:colOff>
      <xdr:row>7</xdr:row>
      <xdr:rowOff>1355402</xdr:rowOff>
    </xdr:from>
    <xdr:to>
      <xdr:col>1</xdr:col>
      <xdr:colOff>1444150</xdr:colOff>
      <xdr:row>8</xdr:row>
      <xdr:rowOff>1319662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085" y="8370284"/>
          <a:ext cx="1316183" cy="1331378"/>
        </a:xfrm>
        <a:prstGeom prst="rect">
          <a:avLst/>
        </a:prstGeom>
      </xdr:spPr>
    </xdr:pic>
    <xdr:clientData/>
  </xdr:twoCellAnchor>
  <xdr:twoCellAnchor editAs="oneCell">
    <xdr:from>
      <xdr:col>1</xdr:col>
      <xdr:colOff>50420</xdr:colOff>
      <xdr:row>13</xdr:row>
      <xdr:rowOff>270338</xdr:rowOff>
    </xdr:from>
    <xdr:to>
      <xdr:col>1</xdr:col>
      <xdr:colOff>847931</xdr:colOff>
      <xdr:row>13</xdr:row>
      <xdr:rowOff>1199025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655538" y="15487926"/>
          <a:ext cx="797511" cy="928687"/>
        </a:xfrm>
        <a:prstGeom prst="rect">
          <a:avLst/>
        </a:prstGeom>
      </xdr:spPr>
    </xdr:pic>
    <xdr:clientData/>
  </xdr:twoCellAnchor>
  <xdr:twoCellAnchor editAs="oneCell">
    <xdr:from>
      <xdr:col>1</xdr:col>
      <xdr:colOff>851642</xdr:colOff>
      <xdr:row>13</xdr:row>
      <xdr:rowOff>341776</xdr:rowOff>
    </xdr:from>
    <xdr:to>
      <xdr:col>1</xdr:col>
      <xdr:colOff>1525641</xdr:colOff>
      <xdr:row>13</xdr:row>
      <xdr:rowOff>1126636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1456760" y="15559364"/>
          <a:ext cx="673999" cy="784860"/>
        </a:xfrm>
        <a:prstGeom prst="rect">
          <a:avLst/>
        </a:prstGeom>
      </xdr:spPr>
    </xdr:pic>
    <xdr:clientData/>
  </xdr:twoCellAnchor>
  <xdr:twoCellAnchor editAs="oneCell">
    <xdr:from>
      <xdr:col>1</xdr:col>
      <xdr:colOff>412555</xdr:colOff>
      <xdr:row>31</xdr:row>
      <xdr:rowOff>126709</xdr:rowOff>
    </xdr:from>
    <xdr:to>
      <xdr:col>1</xdr:col>
      <xdr:colOff>1189870</xdr:colOff>
      <xdr:row>31</xdr:row>
      <xdr:rowOff>1198611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1017673" y="39952415"/>
          <a:ext cx="777315" cy="1071902"/>
        </a:xfrm>
        <a:prstGeom prst="rect">
          <a:avLst/>
        </a:prstGeom>
      </xdr:spPr>
    </xdr:pic>
    <xdr:clientData/>
  </xdr:twoCellAnchor>
  <xdr:twoCellAnchor editAs="oneCell">
    <xdr:from>
      <xdr:col>1</xdr:col>
      <xdr:colOff>535072</xdr:colOff>
      <xdr:row>30</xdr:row>
      <xdr:rowOff>172290</xdr:rowOff>
    </xdr:from>
    <xdr:to>
      <xdr:col>1</xdr:col>
      <xdr:colOff>1232834</xdr:colOff>
      <xdr:row>30</xdr:row>
      <xdr:rowOff>1172415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1140190" y="38630878"/>
          <a:ext cx="697762" cy="1000125"/>
        </a:xfrm>
        <a:prstGeom prst="rect">
          <a:avLst/>
        </a:prstGeom>
      </xdr:spPr>
    </xdr:pic>
    <xdr:clientData/>
  </xdr:twoCellAnchor>
  <xdr:twoCellAnchor editAs="oneCell">
    <xdr:from>
      <xdr:col>1</xdr:col>
      <xdr:colOff>130262</xdr:colOff>
      <xdr:row>33</xdr:row>
      <xdr:rowOff>244438</xdr:rowOff>
    </xdr:from>
    <xdr:to>
      <xdr:col>1</xdr:col>
      <xdr:colOff>1384811</xdr:colOff>
      <xdr:row>33</xdr:row>
      <xdr:rowOff>1110782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5380" y="42804379"/>
          <a:ext cx="1254549" cy="866344"/>
        </a:xfrm>
        <a:prstGeom prst="rect">
          <a:avLst/>
        </a:prstGeom>
      </xdr:spPr>
    </xdr:pic>
    <xdr:clientData/>
  </xdr:twoCellAnchor>
  <xdr:twoCellAnchor>
    <xdr:from>
      <xdr:col>1</xdr:col>
      <xdr:colOff>1100512</xdr:colOff>
      <xdr:row>41</xdr:row>
      <xdr:rowOff>463877</xdr:rowOff>
    </xdr:from>
    <xdr:to>
      <xdr:col>1</xdr:col>
      <xdr:colOff>1337422</xdr:colOff>
      <xdr:row>41</xdr:row>
      <xdr:rowOff>980070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1705630" y="53960759"/>
          <a:ext cx="236910" cy="516193"/>
        </a:xfrm>
        <a:prstGeom prst="rect">
          <a:avLst/>
        </a:prstGeom>
      </xdr:spPr>
    </xdr:pic>
    <xdr:clientData/>
  </xdr:twoCellAnchor>
  <xdr:twoCellAnchor editAs="oneCell">
    <xdr:from>
      <xdr:col>1</xdr:col>
      <xdr:colOff>6999</xdr:colOff>
      <xdr:row>42</xdr:row>
      <xdr:rowOff>190933</xdr:rowOff>
    </xdr:from>
    <xdr:to>
      <xdr:col>2</xdr:col>
      <xdr:colOff>2</xdr:colOff>
      <xdr:row>42</xdr:row>
      <xdr:rowOff>1120487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12117" y="55054933"/>
          <a:ext cx="1539414" cy="929554"/>
        </a:xfrm>
        <a:prstGeom prst="rect">
          <a:avLst/>
        </a:prstGeom>
      </xdr:spPr>
    </xdr:pic>
    <xdr:clientData/>
  </xdr:twoCellAnchor>
  <xdr:twoCellAnchor editAs="oneCell">
    <xdr:from>
      <xdr:col>1</xdr:col>
      <xdr:colOff>6999</xdr:colOff>
      <xdr:row>43</xdr:row>
      <xdr:rowOff>347099</xdr:rowOff>
    </xdr:from>
    <xdr:to>
      <xdr:col>1</xdr:col>
      <xdr:colOff>1502993</xdr:colOff>
      <xdr:row>43</xdr:row>
      <xdr:rowOff>1291937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12117" y="56578217"/>
          <a:ext cx="1495994" cy="944838"/>
        </a:xfrm>
        <a:prstGeom prst="rect">
          <a:avLst/>
        </a:prstGeom>
      </xdr:spPr>
    </xdr:pic>
    <xdr:clientData/>
  </xdr:twoCellAnchor>
  <xdr:twoCellAnchor editAs="oneCell">
    <xdr:from>
      <xdr:col>0</xdr:col>
      <xdr:colOff>566972</xdr:colOff>
      <xdr:row>44</xdr:row>
      <xdr:rowOff>195621</xdr:rowOff>
    </xdr:from>
    <xdr:to>
      <xdr:col>1</xdr:col>
      <xdr:colOff>755749</xdr:colOff>
      <xdr:row>44</xdr:row>
      <xdr:rowOff>1141744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6972" y="57793856"/>
          <a:ext cx="793895" cy="946123"/>
        </a:xfrm>
        <a:prstGeom prst="rect">
          <a:avLst/>
        </a:prstGeom>
      </xdr:spPr>
    </xdr:pic>
    <xdr:clientData/>
  </xdr:twoCellAnchor>
  <xdr:twoCellAnchor editAs="oneCell">
    <xdr:from>
      <xdr:col>1</xdr:col>
      <xdr:colOff>275938</xdr:colOff>
      <xdr:row>39</xdr:row>
      <xdr:rowOff>73176</xdr:rowOff>
    </xdr:from>
    <xdr:to>
      <xdr:col>1</xdr:col>
      <xdr:colOff>1266264</xdr:colOff>
      <xdr:row>39</xdr:row>
      <xdr:rowOff>1278820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81056" y="50835823"/>
          <a:ext cx="990326" cy="1205644"/>
        </a:xfrm>
        <a:prstGeom prst="rect">
          <a:avLst/>
        </a:prstGeom>
      </xdr:spPr>
    </xdr:pic>
    <xdr:clientData/>
  </xdr:twoCellAnchor>
  <xdr:twoCellAnchor editAs="oneCell">
    <xdr:from>
      <xdr:col>1</xdr:col>
      <xdr:colOff>251723</xdr:colOff>
      <xdr:row>40</xdr:row>
      <xdr:rowOff>72235</xdr:rowOff>
    </xdr:from>
    <xdr:to>
      <xdr:col>1</xdr:col>
      <xdr:colOff>1256075</xdr:colOff>
      <xdr:row>40</xdr:row>
      <xdr:rowOff>1243546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6841" y="52202000"/>
          <a:ext cx="1004352" cy="1171311"/>
        </a:xfrm>
        <a:prstGeom prst="rect">
          <a:avLst/>
        </a:prstGeom>
      </xdr:spPr>
    </xdr:pic>
    <xdr:clientData/>
  </xdr:twoCellAnchor>
  <xdr:twoCellAnchor>
    <xdr:from>
      <xdr:col>1</xdr:col>
      <xdr:colOff>114365</xdr:colOff>
      <xdr:row>41</xdr:row>
      <xdr:rowOff>451632</xdr:rowOff>
    </xdr:from>
    <xdr:to>
      <xdr:col>1</xdr:col>
      <xdr:colOff>983087</xdr:colOff>
      <xdr:row>41</xdr:row>
      <xdr:rowOff>979848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719483" y="53948514"/>
          <a:ext cx="868722" cy="528216"/>
        </a:xfrm>
        <a:prstGeom prst="rect">
          <a:avLst/>
        </a:prstGeom>
      </xdr:spPr>
    </xdr:pic>
    <xdr:clientData/>
  </xdr:twoCellAnchor>
  <xdr:twoCellAnchor editAs="oneCell">
    <xdr:from>
      <xdr:col>1</xdr:col>
      <xdr:colOff>530685</xdr:colOff>
      <xdr:row>35</xdr:row>
      <xdr:rowOff>58830</xdr:rowOff>
    </xdr:from>
    <xdr:to>
      <xdr:col>1</xdr:col>
      <xdr:colOff>1083150</xdr:colOff>
      <xdr:row>35</xdr:row>
      <xdr:rowOff>1337569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35803" y="45353006"/>
          <a:ext cx="552465" cy="1278739"/>
        </a:xfrm>
        <a:prstGeom prst="rect">
          <a:avLst/>
        </a:prstGeom>
      </xdr:spPr>
    </xdr:pic>
    <xdr:clientData/>
  </xdr:twoCellAnchor>
  <xdr:twoCellAnchor editAs="oneCell">
    <xdr:from>
      <xdr:col>1</xdr:col>
      <xdr:colOff>474841</xdr:colOff>
      <xdr:row>34</xdr:row>
      <xdr:rowOff>47907</xdr:rowOff>
    </xdr:from>
    <xdr:to>
      <xdr:col>1</xdr:col>
      <xdr:colOff>1038191</xdr:colOff>
      <xdr:row>34</xdr:row>
      <xdr:rowOff>1312331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79959" y="43974966"/>
          <a:ext cx="563350" cy="1264424"/>
        </a:xfrm>
        <a:prstGeom prst="rect">
          <a:avLst/>
        </a:prstGeom>
      </xdr:spPr>
    </xdr:pic>
    <xdr:clientData/>
  </xdr:twoCellAnchor>
  <xdr:twoCellAnchor editAs="oneCell">
    <xdr:from>
      <xdr:col>1</xdr:col>
      <xdr:colOff>470639</xdr:colOff>
      <xdr:row>35</xdr:row>
      <xdr:rowOff>1312489</xdr:rowOff>
    </xdr:from>
    <xdr:to>
      <xdr:col>1</xdr:col>
      <xdr:colOff>1127882</xdr:colOff>
      <xdr:row>37</xdr:row>
      <xdr:rowOff>201706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75757" y="46606665"/>
          <a:ext cx="657243" cy="1623453"/>
        </a:xfrm>
        <a:prstGeom prst="rect">
          <a:avLst/>
        </a:prstGeom>
      </xdr:spPr>
    </xdr:pic>
    <xdr:clientData/>
  </xdr:twoCellAnchor>
  <xdr:twoCellAnchor editAs="oneCell">
    <xdr:from>
      <xdr:col>1</xdr:col>
      <xdr:colOff>493333</xdr:colOff>
      <xdr:row>32</xdr:row>
      <xdr:rowOff>116541</xdr:rowOff>
    </xdr:from>
    <xdr:to>
      <xdr:col>1</xdr:col>
      <xdr:colOff>1157421</xdr:colOff>
      <xdr:row>32</xdr:row>
      <xdr:rowOff>1243852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98451" y="41309365"/>
          <a:ext cx="664088" cy="1127311"/>
        </a:xfrm>
        <a:prstGeom prst="rect">
          <a:avLst/>
        </a:prstGeom>
      </xdr:spPr>
    </xdr:pic>
    <xdr:clientData/>
  </xdr:twoCellAnchor>
  <xdr:twoCellAnchor editAs="oneCell">
    <xdr:from>
      <xdr:col>1</xdr:col>
      <xdr:colOff>249066</xdr:colOff>
      <xdr:row>37</xdr:row>
      <xdr:rowOff>80031</xdr:rowOff>
    </xdr:from>
    <xdr:to>
      <xdr:col>1</xdr:col>
      <xdr:colOff>1243853</xdr:colOff>
      <xdr:row>37</xdr:row>
      <xdr:rowOff>1255058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4184" y="48108443"/>
          <a:ext cx="994787" cy="1175027"/>
        </a:xfrm>
        <a:prstGeom prst="rect">
          <a:avLst/>
        </a:prstGeom>
      </xdr:spPr>
    </xdr:pic>
    <xdr:clientData/>
  </xdr:twoCellAnchor>
  <xdr:twoCellAnchor editAs="oneCell">
    <xdr:from>
      <xdr:col>1</xdr:col>
      <xdr:colOff>760193</xdr:colOff>
      <xdr:row>44</xdr:row>
      <xdr:rowOff>212910</xdr:rowOff>
    </xdr:from>
    <xdr:to>
      <xdr:col>2</xdr:col>
      <xdr:colOff>703</xdr:colOff>
      <xdr:row>44</xdr:row>
      <xdr:rowOff>1159033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65311" y="57811145"/>
          <a:ext cx="786921" cy="946123"/>
        </a:xfrm>
        <a:prstGeom prst="rect">
          <a:avLst/>
        </a:prstGeom>
      </xdr:spPr>
    </xdr:pic>
    <xdr:clientData/>
  </xdr:twoCellAnchor>
  <xdr:twoCellAnchor editAs="oneCell">
    <xdr:from>
      <xdr:col>1</xdr:col>
      <xdr:colOff>57744</xdr:colOff>
      <xdr:row>48</xdr:row>
      <xdr:rowOff>216211</xdr:rowOff>
    </xdr:from>
    <xdr:to>
      <xdr:col>1</xdr:col>
      <xdr:colOff>1473580</xdr:colOff>
      <xdr:row>48</xdr:row>
      <xdr:rowOff>1170054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2862" y="63282917"/>
          <a:ext cx="1415836" cy="953843"/>
        </a:xfrm>
        <a:prstGeom prst="rect">
          <a:avLst/>
        </a:prstGeom>
      </xdr:spPr>
    </xdr:pic>
    <xdr:clientData/>
  </xdr:twoCellAnchor>
  <xdr:twoCellAnchor editAs="oneCell">
    <xdr:from>
      <xdr:col>1</xdr:col>
      <xdr:colOff>57524</xdr:colOff>
      <xdr:row>47</xdr:row>
      <xdr:rowOff>175537</xdr:rowOff>
    </xdr:from>
    <xdr:to>
      <xdr:col>1</xdr:col>
      <xdr:colOff>1467971</xdr:colOff>
      <xdr:row>47</xdr:row>
      <xdr:rowOff>1167854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662642" y="61875125"/>
          <a:ext cx="1410447" cy="992317"/>
        </a:xfrm>
        <a:prstGeom prst="rect">
          <a:avLst/>
        </a:prstGeom>
      </xdr:spPr>
    </xdr:pic>
    <xdr:clientData/>
  </xdr:twoCellAnchor>
  <xdr:twoCellAnchor editAs="oneCell">
    <xdr:from>
      <xdr:col>1</xdr:col>
      <xdr:colOff>320761</xdr:colOff>
      <xdr:row>38</xdr:row>
      <xdr:rowOff>80819</xdr:rowOff>
    </xdr:from>
    <xdr:to>
      <xdr:col>1</xdr:col>
      <xdr:colOff>889954</xdr:colOff>
      <xdr:row>38</xdr:row>
      <xdr:rowOff>1319211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879" y="49476348"/>
          <a:ext cx="569193" cy="1238392"/>
        </a:xfrm>
        <a:prstGeom prst="rect">
          <a:avLst/>
        </a:prstGeom>
      </xdr:spPr>
    </xdr:pic>
    <xdr:clientData/>
  </xdr:twoCellAnchor>
  <xdr:twoCellAnchor editAs="oneCell">
    <xdr:from>
      <xdr:col>1</xdr:col>
      <xdr:colOff>844638</xdr:colOff>
      <xdr:row>38</xdr:row>
      <xdr:rowOff>78441</xdr:rowOff>
    </xdr:from>
    <xdr:to>
      <xdr:col>1</xdr:col>
      <xdr:colOff>1324150</xdr:colOff>
      <xdr:row>38</xdr:row>
      <xdr:rowOff>1191744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9756" y="49473970"/>
          <a:ext cx="479512" cy="1113303"/>
        </a:xfrm>
        <a:prstGeom prst="rect">
          <a:avLst/>
        </a:prstGeom>
      </xdr:spPr>
    </xdr:pic>
    <xdr:clientData/>
  </xdr:twoCellAnchor>
  <xdr:twoCellAnchor editAs="oneCell">
    <xdr:from>
      <xdr:col>1</xdr:col>
      <xdr:colOff>485775</xdr:colOff>
      <xdr:row>45</xdr:row>
      <xdr:rowOff>952500</xdr:rowOff>
    </xdr:from>
    <xdr:to>
      <xdr:col>2</xdr:col>
      <xdr:colOff>482414</xdr:colOff>
      <xdr:row>46</xdr:row>
      <xdr:rowOff>423582</xdr:rowOff>
    </xdr:to>
    <xdr:sp macro="" textlink="">
      <xdr:nvSpPr>
        <xdr:cNvPr id="92" name="Object 1" hidden="1">
          <a:extLst>
            <a:ext uri="{63B3BB69-23CF-44E3-9099-C40C66FF867C}">
              <a14:compatExt xmlns:a14="http://schemas.microsoft.com/office/drawing/2010/main" spid="_x0000_s2049"/>
            </a:ex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 bwMode="auto">
        <a:xfrm>
          <a:off x="29041725" y="35023425"/>
          <a:ext cx="1543050" cy="8382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46</xdr:row>
          <xdr:rowOff>285750</xdr:rowOff>
        </xdr:from>
        <xdr:to>
          <xdr:col>1</xdr:col>
          <xdr:colOff>1476375</xdr:colOff>
          <xdr:row>46</xdr:row>
          <xdr:rowOff>1019175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329241</xdr:colOff>
      <xdr:row>54</xdr:row>
      <xdr:rowOff>89647</xdr:rowOff>
    </xdr:from>
    <xdr:to>
      <xdr:col>1</xdr:col>
      <xdr:colOff>1134463</xdr:colOff>
      <xdr:row>54</xdr:row>
      <xdr:rowOff>1228161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934359" y="71359059"/>
          <a:ext cx="805222" cy="1138514"/>
        </a:xfrm>
        <a:prstGeom prst="rect">
          <a:avLst/>
        </a:prstGeom>
      </xdr:spPr>
    </xdr:pic>
    <xdr:clientData/>
  </xdr:twoCellAnchor>
  <xdr:twoCellAnchor editAs="oneCell">
    <xdr:from>
      <xdr:col>1</xdr:col>
      <xdr:colOff>292955</xdr:colOff>
      <xdr:row>55</xdr:row>
      <xdr:rowOff>111145</xdr:rowOff>
    </xdr:from>
    <xdr:to>
      <xdr:col>1</xdr:col>
      <xdr:colOff>1125675</xdr:colOff>
      <xdr:row>55</xdr:row>
      <xdr:rowOff>1283793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898073" y="72747674"/>
          <a:ext cx="832720" cy="1172648"/>
        </a:xfrm>
        <a:prstGeom prst="rect">
          <a:avLst/>
        </a:prstGeom>
      </xdr:spPr>
    </xdr:pic>
    <xdr:clientData/>
  </xdr:twoCellAnchor>
  <xdr:twoCellAnchor editAs="oneCell">
    <xdr:from>
      <xdr:col>1</xdr:col>
      <xdr:colOff>271582</xdr:colOff>
      <xdr:row>52</xdr:row>
      <xdr:rowOff>1306497</xdr:rowOff>
    </xdr:from>
    <xdr:to>
      <xdr:col>1</xdr:col>
      <xdr:colOff>1222129</xdr:colOff>
      <xdr:row>53</xdr:row>
      <xdr:rowOff>1283181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876700" y="69841673"/>
          <a:ext cx="950547" cy="1343802"/>
        </a:xfrm>
        <a:prstGeom prst="rect">
          <a:avLst/>
        </a:prstGeom>
      </xdr:spPr>
    </xdr:pic>
    <xdr:clientData/>
  </xdr:twoCellAnchor>
  <xdr:twoCellAnchor editAs="oneCell">
    <xdr:from>
      <xdr:col>1</xdr:col>
      <xdr:colOff>294021</xdr:colOff>
      <xdr:row>51</xdr:row>
      <xdr:rowOff>1355912</xdr:rowOff>
    </xdr:from>
    <xdr:to>
      <xdr:col>1</xdr:col>
      <xdr:colOff>1228533</xdr:colOff>
      <xdr:row>52</xdr:row>
      <xdr:rowOff>1309891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899139" y="68523971"/>
          <a:ext cx="934512" cy="1321096"/>
        </a:xfrm>
        <a:prstGeom prst="rect">
          <a:avLst/>
        </a:prstGeom>
      </xdr:spPr>
    </xdr:pic>
    <xdr:clientData/>
  </xdr:twoCellAnchor>
  <xdr:twoCellAnchor editAs="oneCell">
    <xdr:from>
      <xdr:col>1</xdr:col>
      <xdr:colOff>310733</xdr:colOff>
      <xdr:row>56</xdr:row>
      <xdr:rowOff>119728</xdr:rowOff>
    </xdr:from>
    <xdr:to>
      <xdr:col>1</xdr:col>
      <xdr:colOff>1115100</xdr:colOff>
      <xdr:row>56</xdr:row>
      <xdr:rowOff>1257032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915851" y="74123375"/>
          <a:ext cx="804367" cy="1137304"/>
        </a:xfrm>
        <a:prstGeom prst="rect">
          <a:avLst/>
        </a:prstGeom>
      </xdr:spPr>
    </xdr:pic>
    <xdr:clientData/>
  </xdr:twoCellAnchor>
  <xdr:twoCellAnchor editAs="oneCell">
    <xdr:from>
      <xdr:col>1</xdr:col>
      <xdr:colOff>23480</xdr:colOff>
      <xdr:row>57</xdr:row>
      <xdr:rowOff>141765</xdr:rowOff>
    </xdr:from>
    <xdr:to>
      <xdr:col>2</xdr:col>
      <xdr:colOff>44824</xdr:colOff>
      <xdr:row>57</xdr:row>
      <xdr:rowOff>1237822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628598" y="75512530"/>
          <a:ext cx="1567755" cy="1096057"/>
        </a:xfrm>
        <a:prstGeom prst="rect">
          <a:avLst/>
        </a:prstGeom>
      </xdr:spPr>
    </xdr:pic>
    <xdr:clientData/>
  </xdr:twoCellAnchor>
  <xdr:twoCellAnchor editAs="oneCell">
    <xdr:from>
      <xdr:col>1</xdr:col>
      <xdr:colOff>58270</xdr:colOff>
      <xdr:row>61</xdr:row>
      <xdr:rowOff>212911</xdr:rowOff>
    </xdr:from>
    <xdr:to>
      <xdr:col>1</xdr:col>
      <xdr:colOff>1468775</xdr:colOff>
      <xdr:row>61</xdr:row>
      <xdr:rowOff>1090672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663388" y="81052146"/>
          <a:ext cx="1410505" cy="877761"/>
        </a:xfrm>
        <a:prstGeom prst="rect">
          <a:avLst/>
        </a:prstGeom>
      </xdr:spPr>
    </xdr:pic>
    <xdr:clientData/>
  </xdr:twoCellAnchor>
  <xdr:twoCellAnchor editAs="oneCell">
    <xdr:from>
      <xdr:col>1</xdr:col>
      <xdr:colOff>409679</xdr:colOff>
      <xdr:row>58</xdr:row>
      <xdr:rowOff>63218</xdr:rowOff>
    </xdr:from>
    <xdr:to>
      <xdr:col>1</xdr:col>
      <xdr:colOff>1166192</xdr:colOff>
      <xdr:row>58</xdr:row>
      <xdr:rowOff>1257988</xdr:rowOff>
    </xdr:to>
    <xdr:pic>
      <xdr:nvPicPr>
        <xdr:cNvPr id="107" name="Picture 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/>
        <a:srcRect/>
        <a:stretch>
          <a:fillRect/>
        </a:stretch>
      </xdr:blipFill>
      <xdr:spPr bwMode="auto">
        <a:xfrm>
          <a:off x="1014797" y="76801100"/>
          <a:ext cx="756513" cy="11947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363340</xdr:colOff>
      <xdr:row>59</xdr:row>
      <xdr:rowOff>129103</xdr:rowOff>
    </xdr:from>
    <xdr:to>
      <xdr:col>1</xdr:col>
      <xdr:colOff>1132565</xdr:colOff>
      <xdr:row>59</xdr:row>
      <xdr:rowOff>1221440</xdr:rowOff>
    </xdr:to>
    <xdr:pic>
      <xdr:nvPicPr>
        <xdr:cNvPr id="108" name="Picture 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/>
        <a:srcRect/>
        <a:stretch>
          <a:fillRect/>
        </a:stretch>
      </xdr:blipFill>
      <xdr:spPr bwMode="auto">
        <a:xfrm>
          <a:off x="968458" y="78234103"/>
          <a:ext cx="769225" cy="10923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219904</xdr:colOff>
      <xdr:row>60</xdr:row>
      <xdr:rowOff>220885</xdr:rowOff>
    </xdr:from>
    <xdr:to>
      <xdr:col>1</xdr:col>
      <xdr:colOff>1355426</xdr:colOff>
      <xdr:row>60</xdr:row>
      <xdr:rowOff>1048870</xdr:rowOff>
    </xdr:to>
    <xdr:pic>
      <xdr:nvPicPr>
        <xdr:cNvPr id="109" name="Pictur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/>
        <a:srcRect/>
        <a:stretch>
          <a:fillRect/>
        </a:stretch>
      </xdr:blipFill>
      <xdr:spPr bwMode="auto">
        <a:xfrm>
          <a:off x="825022" y="79693003"/>
          <a:ext cx="1135522" cy="8279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481856</xdr:colOff>
      <xdr:row>48</xdr:row>
      <xdr:rowOff>1354680</xdr:rowOff>
    </xdr:from>
    <xdr:to>
      <xdr:col>2</xdr:col>
      <xdr:colOff>33619</xdr:colOff>
      <xdr:row>49</xdr:row>
      <xdr:rowOff>1087612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856" y="64421386"/>
          <a:ext cx="1703292" cy="11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206832</xdr:colOff>
      <xdr:row>51</xdr:row>
      <xdr:rowOff>183208</xdr:rowOff>
    </xdr:from>
    <xdr:to>
      <xdr:col>1</xdr:col>
      <xdr:colOff>1400736</xdr:colOff>
      <xdr:row>51</xdr:row>
      <xdr:rowOff>1146711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811950" y="67351267"/>
          <a:ext cx="1193904" cy="963503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50</xdr:row>
      <xdr:rowOff>47619</xdr:rowOff>
    </xdr:from>
    <xdr:to>
      <xdr:col>1</xdr:col>
      <xdr:colOff>1445558</xdr:colOff>
      <xdr:row>50</xdr:row>
      <xdr:rowOff>1233766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719419" y="65848560"/>
          <a:ext cx="1331257" cy="1186147"/>
        </a:xfrm>
        <a:prstGeom prst="rect">
          <a:avLst/>
        </a:prstGeom>
      </xdr:spPr>
    </xdr:pic>
    <xdr:clientData/>
  </xdr:twoCellAnchor>
  <xdr:twoCellAnchor editAs="oneCell">
    <xdr:from>
      <xdr:col>1</xdr:col>
      <xdr:colOff>340659</xdr:colOff>
      <xdr:row>62</xdr:row>
      <xdr:rowOff>22412</xdr:rowOff>
    </xdr:from>
    <xdr:to>
      <xdr:col>1</xdr:col>
      <xdr:colOff>1194036</xdr:colOff>
      <xdr:row>62</xdr:row>
      <xdr:rowOff>1203560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BEBA8EAE-BF5A-486C-A8C5-ECC9F3942E4B}">
              <a14:imgProps xmlns:a14="http://schemas.microsoft.com/office/drawing/2010/main">
                <a14:imgLayer r:embed="rId74">
                  <a14:imgEffect>
                    <a14:backgroundRemoval t="0" b="100000" l="0" r="97321">
                      <a14:foregroundMark x1="74607" y1="15798" x2="72219" y2="7298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777" y="82228765"/>
          <a:ext cx="853377" cy="1181148"/>
        </a:xfrm>
        <a:prstGeom prst="rect">
          <a:avLst/>
        </a:prstGeom>
      </xdr:spPr>
    </xdr:pic>
    <xdr:clientData/>
  </xdr:twoCellAnchor>
  <xdr:twoCellAnchor editAs="oneCell">
    <xdr:from>
      <xdr:col>1</xdr:col>
      <xdr:colOff>329455</xdr:colOff>
      <xdr:row>63</xdr:row>
      <xdr:rowOff>96631</xdr:rowOff>
    </xdr:from>
    <xdr:to>
      <xdr:col>1</xdr:col>
      <xdr:colOff>1189621</xdr:colOff>
      <xdr:row>63</xdr:row>
      <xdr:rowOff>1305484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573" y="83670102"/>
          <a:ext cx="860166" cy="1208853"/>
        </a:xfrm>
        <a:prstGeom prst="rect">
          <a:avLst/>
        </a:prstGeom>
      </xdr:spPr>
    </xdr:pic>
    <xdr:clientData/>
  </xdr:twoCellAnchor>
  <xdr:twoCellAnchor editAs="oneCell">
    <xdr:from>
      <xdr:col>1</xdr:col>
      <xdr:colOff>67236</xdr:colOff>
      <xdr:row>64</xdr:row>
      <xdr:rowOff>233844</xdr:rowOff>
    </xdr:from>
    <xdr:to>
      <xdr:col>1</xdr:col>
      <xdr:colOff>1507905</xdr:colOff>
      <xdr:row>64</xdr:row>
      <xdr:rowOff>1029015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4" y="85174432"/>
          <a:ext cx="1440669" cy="795171"/>
        </a:xfrm>
        <a:prstGeom prst="rect">
          <a:avLst/>
        </a:prstGeom>
      </xdr:spPr>
    </xdr:pic>
    <xdr:clientData/>
  </xdr:twoCellAnchor>
  <xdr:twoCellAnchor editAs="oneCell">
    <xdr:from>
      <xdr:col>1</xdr:col>
      <xdr:colOff>150160</xdr:colOff>
      <xdr:row>64</xdr:row>
      <xdr:rowOff>1320489</xdr:rowOff>
    </xdr:from>
    <xdr:to>
      <xdr:col>1</xdr:col>
      <xdr:colOff>1479178</xdr:colOff>
      <xdr:row>65</xdr:row>
      <xdr:rowOff>1269865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278" y="86261077"/>
          <a:ext cx="1329018" cy="1316494"/>
        </a:xfrm>
        <a:prstGeom prst="rect">
          <a:avLst/>
        </a:prstGeom>
      </xdr:spPr>
    </xdr:pic>
    <xdr:clientData/>
  </xdr:twoCellAnchor>
  <xdr:twoCellAnchor editAs="oneCell">
    <xdr:from>
      <xdr:col>1</xdr:col>
      <xdr:colOff>519954</xdr:colOff>
      <xdr:row>65</xdr:row>
      <xdr:rowOff>1339389</xdr:rowOff>
    </xdr:from>
    <xdr:to>
      <xdr:col>1</xdr:col>
      <xdr:colOff>1056164</xdr:colOff>
      <xdr:row>66</xdr:row>
      <xdr:rowOff>1275186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BEBA8EAE-BF5A-486C-A8C5-ECC9F3942E4B}">
              <a14:imgProps xmlns:a14="http://schemas.microsoft.com/office/drawing/2010/main">
                <a14:imgLayer r:embed="rId79">
                  <a14:imgEffect>
                    <a14:backgroundRemoval t="2848" b="89992" l="2484" r="89959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125072" y="87647095"/>
          <a:ext cx="536210" cy="1302915"/>
        </a:xfrm>
        <a:prstGeom prst="rect">
          <a:avLst/>
        </a:prstGeom>
      </xdr:spPr>
    </xdr:pic>
    <xdr:clientData/>
  </xdr:twoCellAnchor>
  <xdr:twoCellAnchor editAs="oneCell">
    <xdr:from>
      <xdr:col>1</xdr:col>
      <xdr:colOff>22413</xdr:colOff>
      <xdr:row>66</xdr:row>
      <xdr:rowOff>1172283</xdr:rowOff>
    </xdr:from>
    <xdr:to>
      <xdr:col>1</xdr:col>
      <xdr:colOff>1541157</xdr:colOff>
      <xdr:row>67</xdr:row>
      <xdr:rowOff>1340724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531" y="88847107"/>
          <a:ext cx="1518744" cy="1535558"/>
        </a:xfrm>
        <a:prstGeom prst="rect">
          <a:avLst/>
        </a:prstGeom>
      </xdr:spPr>
    </xdr:pic>
    <xdr:clientData/>
  </xdr:twoCellAnchor>
  <xdr:twoCellAnchor editAs="oneCell">
    <xdr:from>
      <xdr:col>0</xdr:col>
      <xdr:colOff>582708</xdr:colOff>
      <xdr:row>67</xdr:row>
      <xdr:rowOff>1132480</xdr:rowOff>
    </xdr:from>
    <xdr:to>
      <xdr:col>2</xdr:col>
      <xdr:colOff>190501</xdr:colOff>
      <xdr:row>69</xdr:row>
      <xdr:rowOff>173632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708" y="90174421"/>
          <a:ext cx="1759322" cy="1775387"/>
        </a:xfrm>
        <a:prstGeom prst="rect">
          <a:avLst/>
        </a:prstGeom>
      </xdr:spPr>
    </xdr:pic>
    <xdr:clientData/>
  </xdr:twoCellAnchor>
  <xdr:twoCellAnchor editAs="oneCell">
    <xdr:from>
      <xdr:col>0</xdr:col>
      <xdr:colOff>445834</xdr:colOff>
      <xdr:row>68</xdr:row>
      <xdr:rowOff>968533</xdr:rowOff>
    </xdr:from>
    <xdr:to>
      <xdr:col>2</xdr:col>
      <xdr:colOff>268943</xdr:colOff>
      <xdr:row>70</xdr:row>
      <xdr:rowOff>230781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834" y="91377592"/>
          <a:ext cx="1974638" cy="1996483"/>
        </a:xfrm>
        <a:prstGeom prst="rect">
          <a:avLst/>
        </a:prstGeom>
      </xdr:spPr>
    </xdr:pic>
    <xdr:clientData/>
  </xdr:twoCellAnchor>
  <xdr:twoCellAnchor editAs="oneCell">
    <xdr:from>
      <xdr:col>1</xdr:col>
      <xdr:colOff>181658</xdr:colOff>
      <xdr:row>70</xdr:row>
      <xdr:rowOff>11204</xdr:rowOff>
    </xdr:from>
    <xdr:to>
      <xdr:col>1</xdr:col>
      <xdr:colOff>1427548</xdr:colOff>
      <xdr:row>70</xdr:row>
      <xdr:rowOff>1246037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786776" y="93154498"/>
          <a:ext cx="1245890" cy="1234833"/>
        </a:xfrm>
        <a:prstGeom prst="rect">
          <a:avLst/>
        </a:prstGeom>
      </xdr:spPr>
    </xdr:pic>
    <xdr:clientData/>
  </xdr:twoCellAnchor>
  <xdr:twoCellAnchor editAs="oneCell">
    <xdr:from>
      <xdr:col>1</xdr:col>
      <xdr:colOff>156882</xdr:colOff>
      <xdr:row>0</xdr:row>
      <xdr:rowOff>89647</xdr:rowOff>
    </xdr:from>
    <xdr:to>
      <xdr:col>2</xdr:col>
      <xdr:colOff>29894</xdr:colOff>
      <xdr:row>0</xdr:row>
      <xdr:rowOff>737437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88CB65AC-FA13-4A58-8E0E-2B2725BC7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762000" y="89647"/>
          <a:ext cx="1419423" cy="6477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1"/>
  <sheetViews>
    <sheetView tabSelected="1" zoomScale="85" zoomScaleNormal="85" zoomScaleSheetLayoutView="40" workbookViewId="0">
      <selection sqref="A1:L1"/>
    </sheetView>
  </sheetViews>
  <sheetFormatPr defaultColWidth="9.140625" defaultRowHeight="17.25"/>
  <cols>
    <col min="1" max="1" width="9.140625" style="5"/>
    <col min="2" max="2" width="23.140625" style="5" customWidth="1"/>
    <col min="3" max="3" width="19" style="5" customWidth="1"/>
    <col min="4" max="4" width="77.140625" style="5" customWidth="1"/>
    <col min="5" max="5" width="14.85546875" style="5" bestFit="1" customWidth="1"/>
    <col min="6" max="6" width="19.140625" style="5" bestFit="1" customWidth="1"/>
    <col min="7" max="7" width="30.5703125" style="5" bestFit="1" customWidth="1"/>
    <col min="8" max="8" width="21.5703125" style="5" bestFit="1" customWidth="1"/>
    <col min="9" max="12" width="14.28515625" style="5" customWidth="1"/>
    <col min="13" max="16384" width="9.140625" style="5"/>
  </cols>
  <sheetData>
    <row r="1" spans="1:12" ht="59.25" customHeight="1">
      <c r="A1" s="17" t="s">
        <v>214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>
      <c r="B2" s="8" t="s">
        <v>215</v>
      </c>
      <c r="K2" s="16">
        <v>1300</v>
      </c>
    </row>
    <row r="3" spans="1:12" ht="30">
      <c r="A3" s="9" t="s">
        <v>196</v>
      </c>
      <c r="B3" s="9" t="s">
        <v>0</v>
      </c>
      <c r="C3" s="9" t="s">
        <v>205</v>
      </c>
      <c r="D3" s="9" t="s">
        <v>206</v>
      </c>
      <c r="E3" s="9" t="s">
        <v>207</v>
      </c>
      <c r="F3" s="9" t="s">
        <v>208</v>
      </c>
      <c r="G3" s="9" t="s">
        <v>209</v>
      </c>
      <c r="H3" s="9" t="s">
        <v>115</v>
      </c>
      <c r="I3" s="9" t="s">
        <v>210</v>
      </c>
      <c r="J3" s="12" t="s">
        <v>211</v>
      </c>
      <c r="K3" s="13" t="s">
        <v>212</v>
      </c>
      <c r="L3" s="10" t="s">
        <v>213</v>
      </c>
    </row>
    <row r="4" spans="1:12" ht="107.25" customHeight="1">
      <c r="A4" s="6">
        <f>ROW()-3</f>
        <v>1</v>
      </c>
      <c r="B4" s="7"/>
      <c r="C4" s="1">
        <v>8809389030569</v>
      </c>
      <c r="D4" s="2" t="s">
        <v>197</v>
      </c>
      <c r="E4" s="2" t="s">
        <v>40</v>
      </c>
      <c r="F4" s="2" t="s">
        <v>53</v>
      </c>
      <c r="G4" s="2" t="s">
        <v>45</v>
      </c>
      <c r="H4" s="3" t="s">
        <v>116</v>
      </c>
      <c r="I4" s="4">
        <v>20000</v>
      </c>
      <c r="J4" s="14">
        <v>3704</v>
      </c>
      <c r="K4" s="15">
        <f>J4/$K$2</f>
        <v>2.8492307692307692</v>
      </c>
      <c r="L4" s="11"/>
    </row>
    <row r="5" spans="1:12" ht="107.25" customHeight="1">
      <c r="A5" s="6">
        <f t="shared" ref="A5:A68" si="0">ROW()-3</f>
        <v>2</v>
      </c>
      <c r="B5" s="7"/>
      <c r="C5" s="1">
        <v>8809389030552</v>
      </c>
      <c r="D5" s="2" t="s">
        <v>198</v>
      </c>
      <c r="E5" s="2" t="s">
        <v>40</v>
      </c>
      <c r="F5" s="2" t="s">
        <v>53</v>
      </c>
      <c r="G5" s="2" t="s">
        <v>45</v>
      </c>
      <c r="H5" s="3" t="s">
        <v>116</v>
      </c>
      <c r="I5" s="4">
        <v>20000</v>
      </c>
      <c r="J5" s="14">
        <v>3704</v>
      </c>
      <c r="K5" s="15">
        <f t="shared" ref="K5:K66" si="1">J5/$K$2</f>
        <v>2.8492307692307692</v>
      </c>
      <c r="L5" s="11"/>
    </row>
    <row r="6" spans="1:12" ht="107.25" customHeight="1">
      <c r="A6" s="6">
        <f t="shared" si="0"/>
        <v>3</v>
      </c>
      <c r="B6" s="7"/>
      <c r="C6" s="1">
        <v>8809389034727</v>
      </c>
      <c r="D6" s="2" t="s">
        <v>199</v>
      </c>
      <c r="E6" s="2" t="s">
        <v>40</v>
      </c>
      <c r="F6" s="2" t="s">
        <v>53</v>
      </c>
      <c r="G6" s="2" t="s">
        <v>45</v>
      </c>
      <c r="H6" s="3" t="s">
        <v>116</v>
      </c>
      <c r="I6" s="4">
        <v>20000</v>
      </c>
      <c r="J6" s="14">
        <v>3704</v>
      </c>
      <c r="K6" s="15">
        <f t="shared" si="1"/>
        <v>2.8492307692307692</v>
      </c>
      <c r="L6" s="11"/>
    </row>
    <row r="7" spans="1:12" ht="107.25" customHeight="1">
      <c r="A7" s="6">
        <f t="shared" si="0"/>
        <v>4</v>
      </c>
      <c r="B7" s="7"/>
      <c r="C7" s="1">
        <v>8809389034734</v>
      </c>
      <c r="D7" s="2" t="s">
        <v>200</v>
      </c>
      <c r="E7" s="2" t="s">
        <v>40</v>
      </c>
      <c r="F7" s="2" t="s">
        <v>53</v>
      </c>
      <c r="G7" s="2" t="s">
        <v>45</v>
      </c>
      <c r="H7" s="3" t="s">
        <v>116</v>
      </c>
      <c r="I7" s="4">
        <v>20000</v>
      </c>
      <c r="J7" s="14">
        <v>3704</v>
      </c>
      <c r="K7" s="15">
        <f t="shared" si="1"/>
        <v>2.8492307692307692</v>
      </c>
      <c r="L7" s="11"/>
    </row>
    <row r="8" spans="1:12" ht="107.25" customHeight="1">
      <c r="A8" s="6">
        <f t="shared" si="0"/>
        <v>5</v>
      </c>
      <c r="B8" s="7"/>
      <c r="C8" s="1">
        <v>8809389039210</v>
      </c>
      <c r="D8" s="2" t="s">
        <v>201</v>
      </c>
      <c r="E8" s="2" t="s">
        <v>40</v>
      </c>
      <c r="F8" s="2" t="s">
        <v>53</v>
      </c>
      <c r="G8" s="2" t="s">
        <v>45</v>
      </c>
      <c r="H8" s="3" t="s">
        <v>116</v>
      </c>
      <c r="I8" s="4">
        <v>20000</v>
      </c>
      <c r="J8" s="14">
        <v>3704</v>
      </c>
      <c r="K8" s="15">
        <f t="shared" si="1"/>
        <v>2.8492307692307692</v>
      </c>
      <c r="L8" s="11"/>
    </row>
    <row r="9" spans="1:12" ht="107.25" customHeight="1">
      <c r="A9" s="6">
        <f t="shared" si="0"/>
        <v>6</v>
      </c>
      <c r="B9" s="7"/>
      <c r="C9" s="1">
        <v>8809389039227</v>
      </c>
      <c r="D9" s="2" t="s">
        <v>202</v>
      </c>
      <c r="E9" s="2" t="s">
        <v>40</v>
      </c>
      <c r="F9" s="2" t="s">
        <v>53</v>
      </c>
      <c r="G9" s="2" t="s">
        <v>45</v>
      </c>
      <c r="H9" s="3" t="s">
        <v>116</v>
      </c>
      <c r="I9" s="4">
        <v>20000</v>
      </c>
      <c r="J9" s="14">
        <v>3704</v>
      </c>
      <c r="K9" s="15">
        <f t="shared" si="1"/>
        <v>2.8492307692307692</v>
      </c>
      <c r="L9" s="11"/>
    </row>
    <row r="10" spans="1:12" ht="107.25" customHeight="1">
      <c r="A10" s="6">
        <f t="shared" si="0"/>
        <v>7</v>
      </c>
      <c r="B10" s="7"/>
      <c r="C10" s="1">
        <v>8809389034277</v>
      </c>
      <c r="D10" s="2" t="s">
        <v>10</v>
      </c>
      <c r="E10" s="2" t="s">
        <v>1</v>
      </c>
      <c r="F10" s="2" t="s">
        <v>54</v>
      </c>
      <c r="G10" s="2" t="s">
        <v>46</v>
      </c>
      <c r="H10" s="3" t="s">
        <v>116</v>
      </c>
      <c r="I10" s="4">
        <v>24000</v>
      </c>
      <c r="J10" s="14">
        <v>4378</v>
      </c>
      <c r="K10" s="15">
        <f t="shared" si="1"/>
        <v>3.3676923076923075</v>
      </c>
      <c r="L10" s="11"/>
    </row>
    <row r="11" spans="1:12" ht="107.25" customHeight="1">
      <c r="A11" s="6">
        <f t="shared" si="0"/>
        <v>8</v>
      </c>
      <c r="B11" s="7"/>
      <c r="C11" s="1" t="s">
        <v>11</v>
      </c>
      <c r="D11" s="2" t="s">
        <v>12</v>
      </c>
      <c r="E11" s="2" t="s">
        <v>1</v>
      </c>
      <c r="F11" s="2" t="s">
        <v>54</v>
      </c>
      <c r="G11" s="2" t="s">
        <v>46</v>
      </c>
      <c r="H11" s="3" t="s">
        <v>116</v>
      </c>
      <c r="I11" s="4">
        <v>24000</v>
      </c>
      <c r="J11" s="14">
        <v>4378</v>
      </c>
      <c r="K11" s="15">
        <f t="shared" si="1"/>
        <v>3.3676923076923075</v>
      </c>
      <c r="L11" s="11"/>
    </row>
    <row r="12" spans="1:12" ht="107.25" customHeight="1">
      <c r="A12" s="6">
        <f t="shared" si="0"/>
        <v>9</v>
      </c>
      <c r="B12" s="7"/>
      <c r="C12" s="1" t="s">
        <v>136</v>
      </c>
      <c r="D12" s="2" t="s">
        <v>13</v>
      </c>
      <c r="E12" s="2" t="s">
        <v>2</v>
      </c>
      <c r="F12" s="2" t="s">
        <v>55</v>
      </c>
      <c r="G12" s="2" t="s">
        <v>47</v>
      </c>
      <c r="H12" s="3" t="s">
        <v>117</v>
      </c>
      <c r="I12" s="4">
        <v>4000</v>
      </c>
      <c r="J12" s="14">
        <v>842</v>
      </c>
      <c r="K12" s="15">
        <f t="shared" si="1"/>
        <v>0.64769230769230768</v>
      </c>
      <c r="L12" s="11"/>
    </row>
    <row r="13" spans="1:12" ht="107.25" customHeight="1">
      <c r="A13" s="6">
        <f t="shared" si="0"/>
        <v>10</v>
      </c>
      <c r="B13" s="7"/>
      <c r="C13" s="1" t="s">
        <v>134</v>
      </c>
      <c r="D13" s="2" t="s">
        <v>14</v>
      </c>
      <c r="E13" s="2" t="s">
        <v>2</v>
      </c>
      <c r="F13" s="2" t="s">
        <v>55</v>
      </c>
      <c r="G13" s="2" t="s">
        <v>47</v>
      </c>
      <c r="H13" s="3" t="s">
        <v>117</v>
      </c>
      <c r="I13" s="4">
        <v>4000</v>
      </c>
      <c r="J13" s="14">
        <v>842</v>
      </c>
      <c r="K13" s="15">
        <f t="shared" si="1"/>
        <v>0.64769230769230768</v>
      </c>
      <c r="L13" s="11"/>
    </row>
    <row r="14" spans="1:12" ht="107.25" customHeight="1">
      <c r="A14" s="6">
        <f t="shared" si="0"/>
        <v>11</v>
      </c>
      <c r="B14" s="7"/>
      <c r="C14" s="1" t="s">
        <v>135</v>
      </c>
      <c r="D14" s="2" t="s">
        <v>102</v>
      </c>
      <c r="E14" s="2" t="s">
        <v>38</v>
      </c>
      <c r="F14" s="2" t="s">
        <v>56</v>
      </c>
      <c r="G14" s="2" t="s">
        <v>42</v>
      </c>
      <c r="H14" s="3" t="s">
        <v>117</v>
      </c>
      <c r="I14" s="4">
        <v>6000</v>
      </c>
      <c r="J14" s="14">
        <v>1179</v>
      </c>
      <c r="K14" s="15">
        <f t="shared" si="1"/>
        <v>0.90692307692307694</v>
      </c>
      <c r="L14" s="11"/>
    </row>
    <row r="15" spans="1:12" ht="107.25" customHeight="1">
      <c r="A15" s="6">
        <f t="shared" si="0"/>
        <v>12</v>
      </c>
      <c r="B15" s="7"/>
      <c r="C15" s="1" t="s">
        <v>142</v>
      </c>
      <c r="D15" s="2" t="s">
        <v>81</v>
      </c>
      <c r="E15" s="2" t="s">
        <v>4</v>
      </c>
      <c r="F15" s="2" t="s">
        <v>48</v>
      </c>
      <c r="G15" s="2" t="s">
        <v>49</v>
      </c>
      <c r="H15" s="3" t="s">
        <v>117</v>
      </c>
      <c r="I15" s="4">
        <v>2500</v>
      </c>
      <c r="J15" s="14">
        <v>528</v>
      </c>
      <c r="K15" s="15">
        <f t="shared" si="1"/>
        <v>0.40615384615384614</v>
      </c>
      <c r="L15" s="11"/>
    </row>
    <row r="16" spans="1:12" ht="107.25" customHeight="1">
      <c r="A16" s="6">
        <f t="shared" si="0"/>
        <v>13</v>
      </c>
      <c r="B16" s="7"/>
      <c r="C16" s="1" t="s">
        <v>143</v>
      </c>
      <c r="D16" s="2" t="s">
        <v>82</v>
      </c>
      <c r="E16" s="2" t="s">
        <v>4</v>
      </c>
      <c r="F16" s="2" t="s">
        <v>48</v>
      </c>
      <c r="G16" s="2" t="s">
        <v>49</v>
      </c>
      <c r="H16" s="3" t="s">
        <v>117</v>
      </c>
      <c r="I16" s="4">
        <v>2500</v>
      </c>
      <c r="J16" s="14">
        <v>528</v>
      </c>
      <c r="K16" s="15">
        <f t="shared" si="1"/>
        <v>0.40615384615384614</v>
      </c>
      <c r="L16" s="11"/>
    </row>
    <row r="17" spans="1:12" ht="107.25" customHeight="1">
      <c r="A17" s="6">
        <f t="shared" si="0"/>
        <v>14</v>
      </c>
      <c r="B17" s="7"/>
      <c r="C17" s="1" t="s">
        <v>144</v>
      </c>
      <c r="D17" s="2" t="s">
        <v>83</v>
      </c>
      <c r="E17" s="2" t="s">
        <v>3</v>
      </c>
      <c r="F17" s="2" t="s">
        <v>50</v>
      </c>
      <c r="G17" s="2" t="s">
        <v>51</v>
      </c>
      <c r="H17" s="3" t="s">
        <v>117</v>
      </c>
      <c r="I17" s="4">
        <v>2000</v>
      </c>
      <c r="J17" s="14">
        <v>247</v>
      </c>
      <c r="K17" s="15">
        <f t="shared" si="1"/>
        <v>0.19</v>
      </c>
      <c r="L17" s="11"/>
    </row>
    <row r="18" spans="1:12" ht="107.25" customHeight="1">
      <c r="A18" s="6">
        <f t="shared" si="0"/>
        <v>15</v>
      </c>
      <c r="B18" s="7"/>
      <c r="C18" s="1" t="s">
        <v>145</v>
      </c>
      <c r="D18" s="2" t="s">
        <v>84</v>
      </c>
      <c r="E18" s="2" t="s">
        <v>3</v>
      </c>
      <c r="F18" s="2" t="s">
        <v>50</v>
      </c>
      <c r="G18" s="2" t="s">
        <v>51</v>
      </c>
      <c r="H18" s="3" t="s">
        <v>117</v>
      </c>
      <c r="I18" s="4">
        <v>2000</v>
      </c>
      <c r="J18" s="14">
        <v>247</v>
      </c>
      <c r="K18" s="15">
        <f t="shared" si="1"/>
        <v>0.19</v>
      </c>
      <c r="L18" s="11"/>
    </row>
    <row r="19" spans="1:12" ht="107.25" customHeight="1">
      <c r="A19" s="6">
        <f t="shared" si="0"/>
        <v>16</v>
      </c>
      <c r="B19" s="7"/>
      <c r="C19" s="1" t="s">
        <v>146</v>
      </c>
      <c r="D19" s="2" t="s">
        <v>85</v>
      </c>
      <c r="E19" s="2" t="s">
        <v>3</v>
      </c>
      <c r="F19" s="2" t="s">
        <v>50</v>
      </c>
      <c r="G19" s="2" t="s">
        <v>51</v>
      </c>
      <c r="H19" s="3" t="s">
        <v>117</v>
      </c>
      <c r="I19" s="4">
        <v>2000</v>
      </c>
      <c r="J19" s="14">
        <v>247</v>
      </c>
      <c r="K19" s="15">
        <f t="shared" si="1"/>
        <v>0.19</v>
      </c>
      <c r="L19" s="11"/>
    </row>
    <row r="20" spans="1:12" ht="107.25" customHeight="1">
      <c r="A20" s="6">
        <f t="shared" si="0"/>
        <v>17</v>
      </c>
      <c r="B20" s="7"/>
      <c r="C20" s="1" t="s">
        <v>147</v>
      </c>
      <c r="D20" s="2" t="s">
        <v>86</v>
      </c>
      <c r="E20" s="2" t="s">
        <v>3</v>
      </c>
      <c r="F20" s="2" t="s">
        <v>50</v>
      </c>
      <c r="G20" s="2" t="s">
        <v>51</v>
      </c>
      <c r="H20" s="3" t="s">
        <v>117</v>
      </c>
      <c r="I20" s="4">
        <v>2000</v>
      </c>
      <c r="J20" s="14">
        <v>247</v>
      </c>
      <c r="K20" s="15">
        <f t="shared" si="1"/>
        <v>0.19</v>
      </c>
      <c r="L20" s="11"/>
    </row>
    <row r="21" spans="1:12" ht="107.25" customHeight="1">
      <c r="A21" s="6">
        <f t="shared" si="0"/>
        <v>18</v>
      </c>
      <c r="B21" s="7"/>
      <c r="C21" s="1" t="s">
        <v>148</v>
      </c>
      <c r="D21" s="2" t="s">
        <v>87</v>
      </c>
      <c r="E21" s="2" t="s">
        <v>3</v>
      </c>
      <c r="F21" s="2" t="s">
        <v>50</v>
      </c>
      <c r="G21" s="2" t="s">
        <v>51</v>
      </c>
      <c r="H21" s="3" t="s">
        <v>117</v>
      </c>
      <c r="I21" s="4">
        <v>2000</v>
      </c>
      <c r="J21" s="14">
        <v>247</v>
      </c>
      <c r="K21" s="15">
        <f t="shared" si="1"/>
        <v>0.19</v>
      </c>
      <c r="L21" s="11"/>
    </row>
    <row r="22" spans="1:12" ht="107.25" customHeight="1">
      <c r="A22" s="6">
        <f t="shared" si="0"/>
        <v>19</v>
      </c>
      <c r="B22" s="7"/>
      <c r="C22" s="1" t="s">
        <v>149</v>
      </c>
      <c r="D22" s="2" t="s">
        <v>88</v>
      </c>
      <c r="E22" s="2" t="s">
        <v>3</v>
      </c>
      <c r="F22" s="2" t="s">
        <v>50</v>
      </c>
      <c r="G22" s="2" t="s">
        <v>51</v>
      </c>
      <c r="H22" s="3" t="s">
        <v>117</v>
      </c>
      <c r="I22" s="4">
        <v>2000</v>
      </c>
      <c r="J22" s="14">
        <v>247</v>
      </c>
      <c r="K22" s="15">
        <f t="shared" si="1"/>
        <v>0.19</v>
      </c>
      <c r="L22" s="11"/>
    </row>
    <row r="23" spans="1:12" ht="107.25" customHeight="1">
      <c r="A23" s="6">
        <f t="shared" si="0"/>
        <v>20</v>
      </c>
      <c r="B23" s="7"/>
      <c r="C23" s="1" t="s">
        <v>150</v>
      </c>
      <c r="D23" s="2" t="s">
        <v>15</v>
      </c>
      <c r="E23" s="2" t="s">
        <v>5</v>
      </c>
      <c r="F23" s="2" t="s">
        <v>52</v>
      </c>
      <c r="G23" s="2" t="s">
        <v>41</v>
      </c>
      <c r="H23" s="3" t="s">
        <v>117</v>
      </c>
      <c r="I23" s="4">
        <v>1500</v>
      </c>
      <c r="J23" s="14">
        <v>202</v>
      </c>
      <c r="K23" s="15">
        <f t="shared" si="1"/>
        <v>0.15538461538461537</v>
      </c>
      <c r="L23" s="11"/>
    </row>
    <row r="24" spans="1:12" ht="107.25" customHeight="1">
      <c r="A24" s="6">
        <f t="shared" si="0"/>
        <v>21</v>
      </c>
      <c r="B24" s="7"/>
      <c r="C24" s="1" t="s">
        <v>151</v>
      </c>
      <c r="D24" s="2" t="s">
        <v>16</v>
      </c>
      <c r="E24" s="2" t="s">
        <v>5</v>
      </c>
      <c r="F24" s="2" t="s">
        <v>52</v>
      </c>
      <c r="G24" s="2" t="s">
        <v>41</v>
      </c>
      <c r="H24" s="3" t="s">
        <v>117</v>
      </c>
      <c r="I24" s="4">
        <v>1500</v>
      </c>
      <c r="J24" s="14">
        <v>202</v>
      </c>
      <c r="K24" s="15">
        <f t="shared" si="1"/>
        <v>0.15538461538461537</v>
      </c>
      <c r="L24" s="11"/>
    </row>
    <row r="25" spans="1:12" ht="107.25" customHeight="1">
      <c r="A25" s="6">
        <f t="shared" si="0"/>
        <v>22</v>
      </c>
      <c r="B25" s="7"/>
      <c r="C25" s="1" t="s">
        <v>152</v>
      </c>
      <c r="D25" s="2" t="s">
        <v>89</v>
      </c>
      <c r="E25" s="2" t="s">
        <v>5</v>
      </c>
      <c r="F25" s="2" t="s">
        <v>52</v>
      </c>
      <c r="G25" s="2" t="s">
        <v>41</v>
      </c>
      <c r="H25" s="3" t="s">
        <v>117</v>
      </c>
      <c r="I25" s="4">
        <v>1500</v>
      </c>
      <c r="J25" s="14">
        <v>202</v>
      </c>
      <c r="K25" s="15">
        <f t="shared" si="1"/>
        <v>0.15538461538461537</v>
      </c>
      <c r="L25" s="11"/>
    </row>
    <row r="26" spans="1:12" ht="107.25" customHeight="1">
      <c r="A26" s="6">
        <f t="shared" si="0"/>
        <v>23</v>
      </c>
      <c r="B26" s="7"/>
      <c r="C26" s="1" t="s">
        <v>153</v>
      </c>
      <c r="D26" s="2" t="s">
        <v>17</v>
      </c>
      <c r="E26" s="2" t="s">
        <v>5</v>
      </c>
      <c r="F26" s="2" t="s">
        <v>52</v>
      </c>
      <c r="G26" s="2" t="s">
        <v>41</v>
      </c>
      <c r="H26" s="3" t="s">
        <v>117</v>
      </c>
      <c r="I26" s="4">
        <v>1500</v>
      </c>
      <c r="J26" s="14">
        <v>202</v>
      </c>
      <c r="K26" s="15">
        <f t="shared" si="1"/>
        <v>0.15538461538461537</v>
      </c>
      <c r="L26" s="11"/>
    </row>
    <row r="27" spans="1:12" ht="107.25" customHeight="1">
      <c r="A27" s="6">
        <f t="shared" si="0"/>
        <v>24</v>
      </c>
      <c r="B27" s="7"/>
      <c r="C27" s="1" t="s">
        <v>154</v>
      </c>
      <c r="D27" s="2" t="s">
        <v>18</v>
      </c>
      <c r="E27" s="2" t="s">
        <v>5</v>
      </c>
      <c r="F27" s="2" t="s">
        <v>52</v>
      </c>
      <c r="G27" s="2" t="s">
        <v>41</v>
      </c>
      <c r="H27" s="3" t="s">
        <v>117</v>
      </c>
      <c r="I27" s="4">
        <v>1500</v>
      </c>
      <c r="J27" s="14">
        <v>202</v>
      </c>
      <c r="K27" s="15">
        <f t="shared" si="1"/>
        <v>0.15538461538461537</v>
      </c>
      <c r="L27" s="11"/>
    </row>
    <row r="28" spans="1:12" ht="107.25" customHeight="1">
      <c r="A28" s="6">
        <f t="shared" si="0"/>
        <v>25</v>
      </c>
      <c r="B28" s="7"/>
      <c r="C28" s="1" t="s">
        <v>155</v>
      </c>
      <c r="D28" s="2" t="s">
        <v>19</v>
      </c>
      <c r="E28" s="2" t="s">
        <v>5</v>
      </c>
      <c r="F28" s="2" t="s">
        <v>52</v>
      </c>
      <c r="G28" s="2" t="s">
        <v>41</v>
      </c>
      <c r="H28" s="3" t="s">
        <v>117</v>
      </c>
      <c r="I28" s="4">
        <v>1500</v>
      </c>
      <c r="J28" s="14">
        <v>202</v>
      </c>
      <c r="K28" s="15">
        <f t="shared" si="1"/>
        <v>0.15538461538461537</v>
      </c>
      <c r="L28" s="11"/>
    </row>
    <row r="29" spans="1:12" ht="107.25" customHeight="1">
      <c r="A29" s="6">
        <f t="shared" si="0"/>
        <v>26</v>
      </c>
      <c r="B29" s="7"/>
      <c r="C29" s="1" t="s">
        <v>156</v>
      </c>
      <c r="D29" s="2" t="s">
        <v>20</v>
      </c>
      <c r="E29" s="2" t="s">
        <v>5</v>
      </c>
      <c r="F29" s="2" t="s">
        <v>52</v>
      </c>
      <c r="G29" s="2" t="s">
        <v>41</v>
      </c>
      <c r="H29" s="3" t="s">
        <v>117</v>
      </c>
      <c r="I29" s="4">
        <v>1500</v>
      </c>
      <c r="J29" s="14">
        <v>202</v>
      </c>
      <c r="K29" s="15">
        <f t="shared" si="1"/>
        <v>0.15538461538461537</v>
      </c>
      <c r="L29" s="11"/>
    </row>
    <row r="30" spans="1:12" ht="107.25" customHeight="1">
      <c r="A30" s="6">
        <f t="shared" si="0"/>
        <v>27</v>
      </c>
      <c r="B30" s="7"/>
      <c r="C30" s="1" t="s">
        <v>157</v>
      </c>
      <c r="D30" s="2" t="s">
        <v>21</v>
      </c>
      <c r="E30" s="2" t="s">
        <v>5</v>
      </c>
      <c r="F30" s="2" t="s">
        <v>52</v>
      </c>
      <c r="G30" s="2" t="s">
        <v>41</v>
      </c>
      <c r="H30" s="3" t="s">
        <v>117</v>
      </c>
      <c r="I30" s="4">
        <v>1500</v>
      </c>
      <c r="J30" s="14">
        <v>202</v>
      </c>
      <c r="K30" s="15">
        <f t="shared" si="1"/>
        <v>0.15538461538461537</v>
      </c>
      <c r="L30" s="11"/>
    </row>
    <row r="31" spans="1:12" ht="107.25" customHeight="1">
      <c r="A31" s="6">
        <f t="shared" si="0"/>
        <v>28</v>
      </c>
      <c r="B31" s="7"/>
      <c r="C31" s="1" t="s">
        <v>118</v>
      </c>
      <c r="D31" s="2" t="s">
        <v>103</v>
      </c>
      <c r="E31" s="2" t="s">
        <v>105</v>
      </c>
      <c r="F31" s="2" t="s">
        <v>106</v>
      </c>
      <c r="G31" s="2" t="s">
        <v>41</v>
      </c>
      <c r="H31" s="3" t="s">
        <v>117</v>
      </c>
      <c r="I31" s="4">
        <v>3000</v>
      </c>
      <c r="J31" s="14">
        <v>584</v>
      </c>
      <c r="K31" s="15">
        <f t="shared" si="1"/>
        <v>0.44923076923076921</v>
      </c>
      <c r="L31" s="11"/>
    </row>
    <row r="32" spans="1:12" ht="107.25" customHeight="1">
      <c r="A32" s="6">
        <f t="shared" si="0"/>
        <v>29</v>
      </c>
      <c r="B32" s="7"/>
      <c r="C32" s="1" t="s">
        <v>119</v>
      </c>
      <c r="D32" s="2" t="s">
        <v>104</v>
      </c>
      <c r="E32" s="2" t="s">
        <v>105</v>
      </c>
      <c r="F32" s="2" t="s">
        <v>107</v>
      </c>
      <c r="G32" s="2" t="s">
        <v>41</v>
      </c>
      <c r="H32" s="3" t="s">
        <v>117</v>
      </c>
      <c r="I32" s="4">
        <v>3000</v>
      </c>
      <c r="J32" s="14">
        <v>584</v>
      </c>
      <c r="K32" s="15">
        <f t="shared" si="1"/>
        <v>0.44923076923076921</v>
      </c>
      <c r="L32" s="11"/>
    </row>
    <row r="33" spans="1:12" ht="107.25" customHeight="1">
      <c r="A33" s="6">
        <f t="shared" si="0"/>
        <v>30</v>
      </c>
      <c r="B33" s="7"/>
      <c r="C33" s="1">
        <v>8809389037315</v>
      </c>
      <c r="D33" s="2" t="s">
        <v>6</v>
      </c>
      <c r="E33" s="2" t="s">
        <v>34</v>
      </c>
      <c r="F33" s="2" t="s">
        <v>72</v>
      </c>
      <c r="G33" s="2" t="s">
        <v>67</v>
      </c>
      <c r="H33" s="3" t="s">
        <v>116</v>
      </c>
      <c r="I33" s="4">
        <v>15900</v>
      </c>
      <c r="J33" s="14">
        <v>3255</v>
      </c>
      <c r="K33" s="15">
        <f t="shared" si="1"/>
        <v>2.5038461538461538</v>
      </c>
      <c r="L33" s="11"/>
    </row>
    <row r="34" spans="1:12" ht="107.25" customHeight="1">
      <c r="A34" s="6">
        <f t="shared" si="0"/>
        <v>31</v>
      </c>
      <c r="B34" s="7"/>
      <c r="C34" s="1" t="s">
        <v>7</v>
      </c>
      <c r="D34" s="2" t="s">
        <v>30</v>
      </c>
      <c r="E34" s="2" t="s">
        <v>35</v>
      </c>
      <c r="F34" s="2" t="s">
        <v>73</v>
      </c>
      <c r="G34" s="2" t="s">
        <v>68</v>
      </c>
      <c r="H34" s="3" t="s">
        <v>131</v>
      </c>
      <c r="I34" s="4">
        <v>16000</v>
      </c>
      <c r="J34" s="14">
        <v>3816</v>
      </c>
      <c r="K34" s="15">
        <f t="shared" si="1"/>
        <v>2.9353846153846153</v>
      </c>
      <c r="L34" s="11"/>
    </row>
    <row r="35" spans="1:12" ht="107.25" customHeight="1">
      <c r="A35" s="6">
        <f t="shared" si="0"/>
        <v>32</v>
      </c>
      <c r="B35" s="7"/>
      <c r="C35" s="1" t="s">
        <v>130</v>
      </c>
      <c r="D35" s="2" t="s">
        <v>90</v>
      </c>
      <c r="E35" s="2" t="s">
        <v>34</v>
      </c>
      <c r="F35" s="2" t="s">
        <v>74</v>
      </c>
      <c r="G35" s="2" t="s">
        <v>69</v>
      </c>
      <c r="H35" s="3" t="s">
        <v>116</v>
      </c>
      <c r="I35" s="4">
        <v>14000</v>
      </c>
      <c r="J35" s="14">
        <v>3143</v>
      </c>
      <c r="K35" s="15">
        <f t="shared" si="1"/>
        <v>2.4176923076923078</v>
      </c>
      <c r="L35" s="11"/>
    </row>
    <row r="36" spans="1:12" ht="107.25" customHeight="1">
      <c r="A36" s="6">
        <f t="shared" si="0"/>
        <v>33</v>
      </c>
      <c r="B36" s="7"/>
      <c r="C36" s="1" t="s">
        <v>8</v>
      </c>
      <c r="D36" s="2" t="s">
        <v>91</v>
      </c>
      <c r="E36" s="2" t="s">
        <v>34</v>
      </c>
      <c r="F36" s="2" t="s">
        <v>74</v>
      </c>
      <c r="G36" s="2" t="s">
        <v>69</v>
      </c>
      <c r="H36" s="3" t="s">
        <v>116</v>
      </c>
      <c r="I36" s="4">
        <v>14000</v>
      </c>
      <c r="J36" s="14">
        <v>3143</v>
      </c>
      <c r="K36" s="15">
        <f t="shared" si="1"/>
        <v>2.4176923076923078</v>
      </c>
      <c r="L36" s="11"/>
    </row>
    <row r="37" spans="1:12" ht="107.25" customHeight="1">
      <c r="A37" s="6">
        <f t="shared" si="0"/>
        <v>34</v>
      </c>
      <c r="B37" s="7"/>
      <c r="C37" s="1" t="s">
        <v>9</v>
      </c>
      <c r="D37" s="2" t="s">
        <v>92</v>
      </c>
      <c r="E37" s="2" t="s">
        <v>34</v>
      </c>
      <c r="F37" s="2" t="s">
        <v>74</v>
      </c>
      <c r="G37" s="2" t="s">
        <v>69</v>
      </c>
      <c r="H37" s="3" t="s">
        <v>116</v>
      </c>
      <c r="I37" s="4">
        <v>14000</v>
      </c>
      <c r="J37" s="14">
        <v>3143</v>
      </c>
      <c r="K37" s="15">
        <f t="shared" si="1"/>
        <v>2.4176923076923078</v>
      </c>
      <c r="L37" s="11"/>
    </row>
    <row r="38" spans="1:12" ht="107.25" customHeight="1">
      <c r="A38" s="6">
        <f t="shared" si="0"/>
        <v>35</v>
      </c>
      <c r="B38" s="7"/>
      <c r="C38" s="1">
        <v>8809389037292</v>
      </c>
      <c r="D38" s="2" t="s">
        <v>22</v>
      </c>
      <c r="E38" s="2" t="s">
        <v>36</v>
      </c>
      <c r="F38" s="2" t="s">
        <v>75</v>
      </c>
      <c r="G38" s="2" t="s">
        <v>70</v>
      </c>
      <c r="H38" s="3" t="s">
        <v>116</v>
      </c>
      <c r="I38" s="4">
        <v>11000</v>
      </c>
      <c r="J38" s="14">
        <v>3480</v>
      </c>
      <c r="K38" s="15">
        <f t="shared" si="1"/>
        <v>2.6769230769230767</v>
      </c>
      <c r="L38" s="11"/>
    </row>
    <row r="39" spans="1:12" ht="107.25" customHeight="1">
      <c r="A39" s="6">
        <f t="shared" si="0"/>
        <v>36</v>
      </c>
      <c r="B39" s="7"/>
      <c r="C39" s="1" t="s">
        <v>109</v>
      </c>
      <c r="D39" s="2" t="s">
        <v>195</v>
      </c>
      <c r="E39" s="2" t="s">
        <v>203</v>
      </c>
      <c r="F39" s="2" t="s">
        <v>204</v>
      </c>
      <c r="G39" s="2" t="s">
        <v>108</v>
      </c>
      <c r="H39" s="3" t="s">
        <v>116</v>
      </c>
      <c r="I39" s="4">
        <v>15000</v>
      </c>
      <c r="J39" s="14">
        <v>3143</v>
      </c>
      <c r="K39" s="15">
        <f t="shared" si="1"/>
        <v>2.4176923076923078</v>
      </c>
      <c r="L39" s="11"/>
    </row>
    <row r="40" spans="1:12" ht="107.25" customHeight="1">
      <c r="A40" s="6">
        <f t="shared" si="0"/>
        <v>37</v>
      </c>
      <c r="B40" s="7"/>
      <c r="C40" s="1">
        <v>8809389037476</v>
      </c>
      <c r="D40" s="2" t="s">
        <v>29</v>
      </c>
      <c r="E40" s="2" t="s">
        <v>37</v>
      </c>
      <c r="F40" s="2" t="s">
        <v>76</v>
      </c>
      <c r="G40" s="2" t="s">
        <v>96</v>
      </c>
      <c r="H40" s="3" t="s">
        <v>116</v>
      </c>
      <c r="I40" s="4">
        <v>24500</v>
      </c>
      <c r="J40" s="14">
        <v>7745</v>
      </c>
      <c r="K40" s="15">
        <f t="shared" si="1"/>
        <v>5.9576923076923078</v>
      </c>
      <c r="L40" s="11"/>
    </row>
    <row r="41" spans="1:12" ht="107.25" customHeight="1">
      <c r="A41" s="6">
        <f t="shared" si="0"/>
        <v>38</v>
      </c>
      <c r="B41" s="7"/>
      <c r="C41" s="1">
        <v>8809389037483</v>
      </c>
      <c r="D41" s="2" t="s">
        <v>28</v>
      </c>
      <c r="E41" s="2" t="s">
        <v>37</v>
      </c>
      <c r="F41" s="2" t="s">
        <v>77</v>
      </c>
      <c r="G41" s="2" t="s">
        <v>96</v>
      </c>
      <c r="H41" s="3" t="s">
        <v>116</v>
      </c>
      <c r="I41" s="4">
        <v>24500</v>
      </c>
      <c r="J41" s="14">
        <v>7745</v>
      </c>
      <c r="K41" s="15">
        <f t="shared" si="1"/>
        <v>5.9576923076923078</v>
      </c>
      <c r="L41" s="11"/>
    </row>
    <row r="42" spans="1:12" ht="107.25" customHeight="1">
      <c r="A42" s="6">
        <f t="shared" si="0"/>
        <v>39</v>
      </c>
      <c r="B42" s="7"/>
      <c r="C42" s="1">
        <v>8809389037506</v>
      </c>
      <c r="D42" s="2" t="s">
        <v>120</v>
      </c>
      <c r="E42" s="2" t="s">
        <v>122</v>
      </c>
      <c r="F42" s="2" t="s">
        <v>78</v>
      </c>
      <c r="G42" s="2" t="s">
        <v>71</v>
      </c>
      <c r="H42" s="3" t="s">
        <v>121</v>
      </c>
      <c r="I42" s="4">
        <v>49000</v>
      </c>
      <c r="J42" s="14">
        <v>17959</v>
      </c>
      <c r="K42" s="15">
        <f t="shared" si="1"/>
        <v>13.814615384615385</v>
      </c>
      <c r="L42" s="11"/>
    </row>
    <row r="43" spans="1:12" ht="107.25" customHeight="1">
      <c r="A43" s="6">
        <f t="shared" si="0"/>
        <v>40</v>
      </c>
      <c r="B43" s="7"/>
      <c r="C43" s="1" t="s">
        <v>135</v>
      </c>
      <c r="D43" s="2" t="s">
        <v>23</v>
      </c>
      <c r="E43" s="2" t="s">
        <v>38</v>
      </c>
      <c r="F43" s="2" t="s">
        <v>56</v>
      </c>
      <c r="G43" s="2" t="s">
        <v>42</v>
      </c>
      <c r="H43" s="3" t="s">
        <v>117</v>
      </c>
      <c r="I43" s="4">
        <v>4000</v>
      </c>
      <c r="J43" s="14">
        <v>842</v>
      </c>
      <c r="K43" s="15">
        <f t="shared" si="1"/>
        <v>0.64769230769230768</v>
      </c>
      <c r="L43" s="11"/>
    </row>
    <row r="44" spans="1:12" ht="107.25" customHeight="1">
      <c r="A44" s="6">
        <f t="shared" si="0"/>
        <v>41</v>
      </c>
      <c r="B44" s="7"/>
      <c r="C44" s="1" t="s">
        <v>137</v>
      </c>
      <c r="D44" s="2" t="s">
        <v>24</v>
      </c>
      <c r="E44" s="2" t="s">
        <v>38</v>
      </c>
      <c r="F44" s="2" t="s">
        <v>56</v>
      </c>
      <c r="G44" s="2" t="s">
        <v>42</v>
      </c>
      <c r="H44" s="3" t="s">
        <v>117</v>
      </c>
      <c r="I44" s="4">
        <v>4000</v>
      </c>
      <c r="J44" s="14">
        <v>842</v>
      </c>
      <c r="K44" s="15">
        <f t="shared" si="1"/>
        <v>0.64769230769230768</v>
      </c>
      <c r="L44" s="11"/>
    </row>
    <row r="45" spans="1:12" ht="107.25" customHeight="1">
      <c r="A45" s="6">
        <f t="shared" si="0"/>
        <v>42</v>
      </c>
      <c r="B45" s="7"/>
      <c r="C45" s="1" t="s">
        <v>158</v>
      </c>
      <c r="D45" s="2" t="s">
        <v>25</v>
      </c>
      <c r="E45" s="2" t="s">
        <v>38</v>
      </c>
      <c r="F45" s="2" t="s">
        <v>56</v>
      </c>
      <c r="G45" s="2" t="s">
        <v>42</v>
      </c>
      <c r="H45" s="3" t="s">
        <v>117</v>
      </c>
      <c r="I45" s="4">
        <v>4000</v>
      </c>
      <c r="J45" s="14">
        <v>842</v>
      </c>
      <c r="K45" s="15">
        <f t="shared" si="1"/>
        <v>0.64769230769230768</v>
      </c>
      <c r="L45" s="11"/>
    </row>
    <row r="46" spans="1:12" ht="107.25" customHeight="1">
      <c r="A46" s="6">
        <f t="shared" si="0"/>
        <v>43</v>
      </c>
      <c r="B46" s="7"/>
      <c r="C46" s="1" t="s">
        <v>138</v>
      </c>
      <c r="D46" s="2" t="s">
        <v>97</v>
      </c>
      <c r="E46" s="2" t="s">
        <v>4</v>
      </c>
      <c r="F46" s="2" t="s">
        <v>57</v>
      </c>
      <c r="G46" s="2" t="s">
        <v>43</v>
      </c>
      <c r="H46" s="3" t="s">
        <v>117</v>
      </c>
      <c r="I46" s="4">
        <v>2500</v>
      </c>
      <c r="J46" s="14">
        <v>528</v>
      </c>
      <c r="K46" s="15">
        <f t="shared" si="1"/>
        <v>0.40615384615384614</v>
      </c>
      <c r="L46" s="11"/>
    </row>
    <row r="47" spans="1:12" ht="107.25" customHeight="1">
      <c r="A47" s="6">
        <f t="shared" si="0"/>
        <v>44</v>
      </c>
      <c r="B47" s="7"/>
      <c r="C47" s="1" t="s">
        <v>139</v>
      </c>
      <c r="D47" s="2" t="s">
        <v>98</v>
      </c>
      <c r="E47" s="2" t="s">
        <v>4</v>
      </c>
      <c r="F47" s="2" t="s">
        <v>57</v>
      </c>
      <c r="G47" s="2" t="s">
        <v>43</v>
      </c>
      <c r="H47" s="3" t="s">
        <v>117</v>
      </c>
      <c r="I47" s="4">
        <v>2500</v>
      </c>
      <c r="J47" s="14">
        <v>528</v>
      </c>
      <c r="K47" s="15">
        <f t="shared" si="1"/>
        <v>0.40615384615384614</v>
      </c>
      <c r="L47" s="11"/>
    </row>
    <row r="48" spans="1:12" ht="107.25" customHeight="1">
      <c r="A48" s="6">
        <f t="shared" si="0"/>
        <v>45</v>
      </c>
      <c r="B48" s="7"/>
      <c r="C48" s="1" t="s">
        <v>140</v>
      </c>
      <c r="D48" s="2" t="s">
        <v>26</v>
      </c>
      <c r="E48" s="2" t="s">
        <v>39</v>
      </c>
      <c r="F48" s="2" t="s">
        <v>58</v>
      </c>
      <c r="G48" s="2" t="s">
        <v>44</v>
      </c>
      <c r="H48" s="3" t="s">
        <v>117</v>
      </c>
      <c r="I48" s="4">
        <v>3000</v>
      </c>
      <c r="J48" s="14">
        <v>471</v>
      </c>
      <c r="K48" s="15">
        <f t="shared" si="1"/>
        <v>0.36230769230769233</v>
      </c>
      <c r="L48" s="11"/>
    </row>
    <row r="49" spans="1:12" ht="107.25" customHeight="1">
      <c r="A49" s="6">
        <f t="shared" si="0"/>
        <v>46</v>
      </c>
      <c r="B49" s="7"/>
      <c r="C49" s="1" t="s">
        <v>141</v>
      </c>
      <c r="D49" s="2" t="s">
        <v>27</v>
      </c>
      <c r="E49" s="2" t="s">
        <v>39</v>
      </c>
      <c r="F49" s="2" t="s">
        <v>58</v>
      </c>
      <c r="G49" s="2" t="s">
        <v>44</v>
      </c>
      <c r="H49" s="3" t="s">
        <v>117</v>
      </c>
      <c r="I49" s="4">
        <v>3000</v>
      </c>
      <c r="J49" s="14">
        <v>471</v>
      </c>
      <c r="K49" s="15">
        <f t="shared" si="1"/>
        <v>0.36230769230769233</v>
      </c>
      <c r="L49" s="11"/>
    </row>
    <row r="50" spans="1:12" ht="107.25" customHeight="1">
      <c r="A50" s="6">
        <f t="shared" si="0"/>
        <v>47</v>
      </c>
      <c r="B50" s="7"/>
      <c r="C50" s="1">
        <v>8809389039012</v>
      </c>
      <c r="D50" s="2" t="s">
        <v>99</v>
      </c>
      <c r="E50" s="2" t="s">
        <v>126</v>
      </c>
      <c r="F50" s="2" t="s">
        <v>100</v>
      </c>
      <c r="G50" s="2" t="s">
        <v>101</v>
      </c>
      <c r="H50" s="3" t="s">
        <v>132</v>
      </c>
      <c r="I50" s="4">
        <v>6000</v>
      </c>
      <c r="J50" s="14">
        <v>1796</v>
      </c>
      <c r="K50" s="15">
        <f t="shared" si="1"/>
        <v>1.3815384615384616</v>
      </c>
      <c r="L50" s="11"/>
    </row>
    <row r="51" spans="1:12" ht="107.25" customHeight="1">
      <c r="A51" s="6">
        <f t="shared" si="0"/>
        <v>48</v>
      </c>
      <c r="B51" s="7"/>
      <c r="C51" s="1">
        <v>8809389039449</v>
      </c>
      <c r="D51" s="2" t="s">
        <v>167</v>
      </c>
      <c r="E51" s="2" t="s">
        <v>163</v>
      </c>
      <c r="F51" s="2" t="s">
        <v>161</v>
      </c>
      <c r="G51" s="2" t="s">
        <v>162</v>
      </c>
      <c r="H51" s="3" t="s">
        <v>159</v>
      </c>
      <c r="I51" s="4">
        <v>8000</v>
      </c>
      <c r="J51" s="14">
        <v>2245</v>
      </c>
      <c r="K51" s="15">
        <f t="shared" si="1"/>
        <v>1.726923076923077</v>
      </c>
      <c r="L51" s="11"/>
    </row>
    <row r="52" spans="1:12" ht="107.25" customHeight="1">
      <c r="A52" s="6">
        <f t="shared" si="0"/>
        <v>49</v>
      </c>
      <c r="B52" s="7"/>
      <c r="C52" s="1">
        <v>8809389039364</v>
      </c>
      <c r="D52" s="2" t="s">
        <v>168</v>
      </c>
      <c r="E52" s="2" t="s">
        <v>164</v>
      </c>
      <c r="F52" s="2" t="s">
        <v>165</v>
      </c>
      <c r="G52" s="2" t="s">
        <v>166</v>
      </c>
      <c r="H52" s="3" t="s">
        <v>160</v>
      </c>
      <c r="I52" s="4">
        <v>300000</v>
      </c>
      <c r="J52" s="14">
        <v>72959</v>
      </c>
      <c r="K52" s="15">
        <f t="shared" si="1"/>
        <v>56.122307692307693</v>
      </c>
      <c r="L52" s="11"/>
    </row>
    <row r="53" spans="1:12" ht="107.25" customHeight="1">
      <c r="A53" s="6">
        <f t="shared" si="0"/>
        <v>50</v>
      </c>
      <c r="B53" s="7"/>
      <c r="C53" s="1">
        <v>8809389037674</v>
      </c>
      <c r="D53" s="2" t="s">
        <v>110</v>
      </c>
      <c r="E53" s="2" t="s">
        <v>127</v>
      </c>
      <c r="F53" s="2" t="s">
        <v>59</v>
      </c>
      <c r="G53" s="2" t="s">
        <v>79</v>
      </c>
      <c r="H53" s="3" t="s">
        <v>117</v>
      </c>
      <c r="I53" s="4">
        <v>2000</v>
      </c>
      <c r="J53" s="14">
        <v>561</v>
      </c>
      <c r="K53" s="15">
        <f t="shared" si="1"/>
        <v>0.43153846153846154</v>
      </c>
      <c r="L53" s="11"/>
    </row>
    <row r="54" spans="1:12" ht="107.25" customHeight="1">
      <c r="A54" s="6">
        <f t="shared" si="0"/>
        <v>51</v>
      </c>
      <c r="B54" s="7"/>
      <c r="C54" s="1">
        <v>8809389037667</v>
      </c>
      <c r="D54" s="2" t="s">
        <v>111</v>
      </c>
      <c r="E54" s="2" t="s">
        <v>128</v>
      </c>
      <c r="F54" s="2" t="s">
        <v>59</v>
      </c>
      <c r="G54" s="2" t="s">
        <v>79</v>
      </c>
      <c r="H54" s="3" t="s">
        <v>117</v>
      </c>
      <c r="I54" s="4">
        <v>2800</v>
      </c>
      <c r="J54" s="14">
        <v>786</v>
      </c>
      <c r="K54" s="15">
        <f t="shared" si="1"/>
        <v>0.60461538461538467</v>
      </c>
      <c r="L54" s="11"/>
    </row>
    <row r="55" spans="1:12" ht="107.25" customHeight="1">
      <c r="A55" s="6">
        <f t="shared" si="0"/>
        <v>52</v>
      </c>
      <c r="B55" s="7"/>
      <c r="C55" s="1">
        <v>8809389037681</v>
      </c>
      <c r="D55" s="2" t="s">
        <v>112</v>
      </c>
      <c r="E55" s="2" t="s">
        <v>4</v>
      </c>
      <c r="F55" s="2" t="s">
        <v>60</v>
      </c>
      <c r="G55" s="2" t="s">
        <v>79</v>
      </c>
      <c r="H55" s="3" t="s">
        <v>117</v>
      </c>
      <c r="I55" s="4">
        <v>4000</v>
      </c>
      <c r="J55" s="14">
        <v>1122</v>
      </c>
      <c r="K55" s="15">
        <f t="shared" si="1"/>
        <v>0.86307692307692307</v>
      </c>
      <c r="L55" s="11"/>
    </row>
    <row r="56" spans="1:12" ht="107.25" customHeight="1">
      <c r="A56" s="6">
        <f t="shared" si="0"/>
        <v>53</v>
      </c>
      <c r="B56" s="7"/>
      <c r="C56" s="1">
        <v>8809389037698</v>
      </c>
      <c r="D56" s="2" t="s">
        <v>113</v>
      </c>
      <c r="E56" s="2" t="s">
        <v>36</v>
      </c>
      <c r="F56" s="2" t="s">
        <v>61</v>
      </c>
      <c r="G56" s="2" t="s">
        <v>79</v>
      </c>
      <c r="H56" s="3" t="s">
        <v>117</v>
      </c>
      <c r="I56" s="4">
        <v>6000</v>
      </c>
      <c r="J56" s="14">
        <v>1684</v>
      </c>
      <c r="K56" s="15">
        <f t="shared" si="1"/>
        <v>1.2953846153846154</v>
      </c>
      <c r="L56" s="11"/>
    </row>
    <row r="57" spans="1:12" ht="107.25" customHeight="1">
      <c r="A57" s="6">
        <f t="shared" si="0"/>
        <v>54</v>
      </c>
      <c r="B57" s="7"/>
      <c r="C57" s="1">
        <v>8809389037704</v>
      </c>
      <c r="D57" s="2" t="s">
        <v>114</v>
      </c>
      <c r="E57" s="2" t="s">
        <v>105</v>
      </c>
      <c r="F57" s="2" t="s">
        <v>62</v>
      </c>
      <c r="G57" s="2" t="s">
        <v>41</v>
      </c>
      <c r="H57" s="3" t="s">
        <v>117</v>
      </c>
      <c r="I57" s="4">
        <v>5500</v>
      </c>
      <c r="J57" s="14">
        <v>1571</v>
      </c>
      <c r="K57" s="15">
        <f t="shared" si="1"/>
        <v>1.2084615384615385</v>
      </c>
      <c r="L57" s="11"/>
    </row>
    <row r="58" spans="1:12" ht="107.25" customHeight="1">
      <c r="A58" s="6">
        <f t="shared" si="0"/>
        <v>55</v>
      </c>
      <c r="B58" s="7"/>
      <c r="C58" s="1">
        <v>8809389037766</v>
      </c>
      <c r="D58" s="2" t="s">
        <v>123</v>
      </c>
      <c r="E58" s="2" t="s">
        <v>129</v>
      </c>
      <c r="F58" s="2" t="s">
        <v>63</v>
      </c>
      <c r="G58" s="2" t="s">
        <v>80</v>
      </c>
      <c r="H58" s="3" t="s">
        <v>133</v>
      </c>
      <c r="I58" s="4">
        <v>20300</v>
      </c>
      <c r="J58" s="14">
        <v>5724</v>
      </c>
      <c r="K58" s="15">
        <f t="shared" si="1"/>
        <v>4.4030769230769229</v>
      </c>
      <c r="L58" s="11"/>
    </row>
    <row r="59" spans="1:12" ht="107.25" customHeight="1">
      <c r="A59" s="6">
        <f t="shared" si="0"/>
        <v>56</v>
      </c>
      <c r="B59" s="7"/>
      <c r="C59" s="1">
        <v>8809389037773</v>
      </c>
      <c r="D59" s="2" t="s">
        <v>31</v>
      </c>
      <c r="E59" s="2" t="s">
        <v>125</v>
      </c>
      <c r="F59" s="2" t="s">
        <v>64</v>
      </c>
      <c r="G59" s="2" t="s">
        <v>184</v>
      </c>
      <c r="H59" s="3" t="s">
        <v>116</v>
      </c>
      <c r="I59" s="4">
        <v>15000</v>
      </c>
      <c r="J59" s="14">
        <v>3704</v>
      </c>
      <c r="K59" s="15">
        <f t="shared" si="1"/>
        <v>2.8492307692307692</v>
      </c>
      <c r="L59" s="11"/>
    </row>
    <row r="60" spans="1:12" ht="107.25" customHeight="1">
      <c r="A60" s="6">
        <f t="shared" si="0"/>
        <v>57</v>
      </c>
      <c r="B60" s="7"/>
      <c r="C60" s="1">
        <v>8809389037780</v>
      </c>
      <c r="D60" s="2" t="s">
        <v>32</v>
      </c>
      <c r="E60" s="2" t="s">
        <v>1</v>
      </c>
      <c r="F60" s="2" t="s">
        <v>66</v>
      </c>
      <c r="G60" s="2" t="s">
        <v>93</v>
      </c>
      <c r="H60" s="3" t="s">
        <v>116</v>
      </c>
      <c r="I60" s="4">
        <v>14000</v>
      </c>
      <c r="J60" s="14">
        <v>3367</v>
      </c>
      <c r="K60" s="15">
        <f t="shared" si="1"/>
        <v>2.59</v>
      </c>
      <c r="L60" s="11"/>
    </row>
    <row r="61" spans="1:12" ht="107.25" customHeight="1">
      <c r="A61" s="6">
        <f t="shared" si="0"/>
        <v>58</v>
      </c>
      <c r="B61" s="7"/>
      <c r="C61" s="1">
        <v>8809389037797</v>
      </c>
      <c r="D61" s="2" t="s">
        <v>33</v>
      </c>
      <c r="E61" s="2" t="s">
        <v>1</v>
      </c>
      <c r="F61" s="2" t="s">
        <v>65</v>
      </c>
      <c r="G61" s="2" t="s">
        <v>94</v>
      </c>
      <c r="H61" s="3" t="s">
        <v>116</v>
      </c>
      <c r="I61" s="4">
        <v>16000</v>
      </c>
      <c r="J61" s="14">
        <v>4153</v>
      </c>
      <c r="K61" s="15">
        <f t="shared" si="1"/>
        <v>3.1946153846153846</v>
      </c>
      <c r="L61" s="11"/>
    </row>
    <row r="62" spans="1:12" ht="107.25" customHeight="1">
      <c r="A62" s="6">
        <f t="shared" si="0"/>
        <v>59</v>
      </c>
      <c r="B62" s="7"/>
      <c r="C62" s="1">
        <v>8809389037803</v>
      </c>
      <c r="D62" s="2" t="s">
        <v>124</v>
      </c>
      <c r="E62" s="2" t="s">
        <v>122</v>
      </c>
      <c r="F62" s="2" t="s">
        <v>62</v>
      </c>
      <c r="G62" s="2" t="s">
        <v>95</v>
      </c>
      <c r="H62" s="3" t="s">
        <v>121</v>
      </c>
      <c r="I62" s="4">
        <v>45000</v>
      </c>
      <c r="J62" s="14">
        <v>12908</v>
      </c>
      <c r="K62" s="15">
        <f t="shared" si="1"/>
        <v>9.9292307692307684</v>
      </c>
      <c r="L62" s="11"/>
    </row>
    <row r="63" spans="1:12" ht="107.25" customHeight="1">
      <c r="A63" s="6">
        <f t="shared" si="0"/>
        <v>60</v>
      </c>
      <c r="B63" s="7"/>
      <c r="C63" s="1">
        <v>8809389039890</v>
      </c>
      <c r="D63" s="2" t="s">
        <v>169</v>
      </c>
      <c r="E63" s="2" t="s">
        <v>181</v>
      </c>
      <c r="F63" s="2" t="s">
        <v>187</v>
      </c>
      <c r="G63" s="2" t="s">
        <v>185</v>
      </c>
      <c r="H63" s="3" t="s">
        <v>116</v>
      </c>
      <c r="I63" s="4">
        <v>38000</v>
      </c>
      <c r="J63" s="14">
        <v>10663</v>
      </c>
      <c r="K63" s="15">
        <f t="shared" si="1"/>
        <v>8.2023076923076932</v>
      </c>
      <c r="L63" s="11"/>
    </row>
    <row r="64" spans="1:12" ht="107.25" customHeight="1">
      <c r="A64" s="6">
        <f t="shared" si="0"/>
        <v>61</v>
      </c>
      <c r="B64" s="7"/>
      <c r="C64" s="1">
        <v>8809389039739</v>
      </c>
      <c r="D64" s="2" t="s">
        <v>170</v>
      </c>
      <c r="E64" s="2" t="s">
        <v>181</v>
      </c>
      <c r="F64" s="2" t="s">
        <v>188</v>
      </c>
      <c r="G64" s="2" t="s">
        <v>190</v>
      </c>
      <c r="H64" s="3" t="s">
        <v>116</v>
      </c>
      <c r="I64" s="4">
        <v>40000</v>
      </c>
      <c r="J64" s="14">
        <v>11224</v>
      </c>
      <c r="K64" s="15">
        <f t="shared" si="1"/>
        <v>8.6338461538461537</v>
      </c>
      <c r="L64" s="11"/>
    </row>
    <row r="65" spans="1:12" ht="107.25" customHeight="1">
      <c r="A65" s="6">
        <f t="shared" si="0"/>
        <v>62</v>
      </c>
      <c r="B65" s="7"/>
      <c r="C65" s="1">
        <v>8809389039746</v>
      </c>
      <c r="D65" s="2" t="s">
        <v>171</v>
      </c>
      <c r="E65" s="2" t="s">
        <v>183</v>
      </c>
      <c r="F65" s="2" t="s">
        <v>189</v>
      </c>
      <c r="G65" s="2" t="s">
        <v>186</v>
      </c>
      <c r="H65" s="3" t="s">
        <v>116</v>
      </c>
      <c r="I65" s="4">
        <v>50000</v>
      </c>
      <c r="J65" s="14">
        <v>14031</v>
      </c>
      <c r="K65" s="15">
        <f t="shared" si="1"/>
        <v>10.793076923076923</v>
      </c>
      <c r="L65" s="11"/>
    </row>
    <row r="66" spans="1:12" ht="107.25" customHeight="1">
      <c r="A66" s="6">
        <f t="shared" si="0"/>
        <v>63</v>
      </c>
      <c r="B66" s="7"/>
      <c r="C66" s="1">
        <v>8809389039753</v>
      </c>
      <c r="D66" s="2" t="s">
        <v>172</v>
      </c>
      <c r="E66" s="2" t="s">
        <v>191</v>
      </c>
      <c r="F66" s="2" t="s">
        <v>173</v>
      </c>
      <c r="G66" s="2" t="s">
        <v>176</v>
      </c>
      <c r="H66" s="3" t="s">
        <v>174</v>
      </c>
      <c r="I66" s="4">
        <v>128000</v>
      </c>
      <c r="J66" s="14">
        <v>37602</v>
      </c>
      <c r="K66" s="15">
        <f t="shared" si="1"/>
        <v>28.924615384615386</v>
      </c>
      <c r="L66" s="11"/>
    </row>
    <row r="67" spans="1:12" ht="107.25" customHeight="1">
      <c r="A67" s="6">
        <f t="shared" si="0"/>
        <v>64</v>
      </c>
      <c r="B67" s="7"/>
      <c r="C67" s="1">
        <v>8809389039753</v>
      </c>
      <c r="D67" s="2" t="s">
        <v>177</v>
      </c>
      <c r="E67" s="2" t="s">
        <v>163</v>
      </c>
      <c r="F67" s="2" t="s">
        <v>173</v>
      </c>
      <c r="G67" s="2" t="s">
        <v>186</v>
      </c>
      <c r="H67" s="3" t="s">
        <v>175</v>
      </c>
      <c r="I67" s="4">
        <v>28000</v>
      </c>
      <c r="J67" s="14">
        <v>7857</v>
      </c>
      <c r="K67" s="15">
        <f t="shared" ref="K67:K71" si="2">J67/$K$2</f>
        <v>6.0438461538461539</v>
      </c>
      <c r="L67" s="11"/>
    </row>
    <row r="68" spans="1:12" ht="107.25" customHeight="1">
      <c r="A68" s="6">
        <f t="shared" si="0"/>
        <v>65</v>
      </c>
      <c r="B68" s="7"/>
      <c r="C68" s="1" t="s">
        <v>173</v>
      </c>
      <c r="D68" s="2" t="s">
        <v>178</v>
      </c>
      <c r="E68" s="2" t="s">
        <v>182</v>
      </c>
      <c r="F68" s="2" t="s">
        <v>173</v>
      </c>
      <c r="G68" s="2" t="s">
        <v>186</v>
      </c>
      <c r="H68" s="3" t="s">
        <v>175</v>
      </c>
      <c r="I68" s="4">
        <v>28000</v>
      </c>
      <c r="J68" s="14">
        <v>6286</v>
      </c>
      <c r="K68" s="15">
        <f t="shared" si="2"/>
        <v>4.8353846153846156</v>
      </c>
      <c r="L68" s="11"/>
    </row>
    <row r="69" spans="1:12" ht="107.25" customHeight="1">
      <c r="A69" s="6">
        <f t="shared" ref="A69:A71" si="3">ROW()-3</f>
        <v>66</v>
      </c>
      <c r="B69" s="7"/>
      <c r="C69" s="1" t="s">
        <v>173</v>
      </c>
      <c r="D69" s="2" t="s">
        <v>179</v>
      </c>
      <c r="E69" s="2" t="s">
        <v>125</v>
      </c>
      <c r="F69" s="2" t="s">
        <v>173</v>
      </c>
      <c r="G69" s="2" t="s">
        <v>190</v>
      </c>
      <c r="H69" s="3" t="s">
        <v>175</v>
      </c>
      <c r="I69" s="4">
        <v>24000</v>
      </c>
      <c r="J69" s="14">
        <v>5949</v>
      </c>
      <c r="K69" s="15">
        <f t="shared" si="2"/>
        <v>4.5761538461538462</v>
      </c>
      <c r="L69" s="11"/>
    </row>
    <row r="70" spans="1:12" ht="107.25" customHeight="1">
      <c r="A70" s="6">
        <f t="shared" si="3"/>
        <v>67</v>
      </c>
      <c r="B70" s="7"/>
      <c r="C70" s="1" t="s">
        <v>173</v>
      </c>
      <c r="D70" s="2" t="s">
        <v>180</v>
      </c>
      <c r="E70" s="2" t="s">
        <v>183</v>
      </c>
      <c r="F70" s="2" t="s">
        <v>173</v>
      </c>
      <c r="G70" s="2" t="s">
        <v>185</v>
      </c>
      <c r="H70" s="3" t="s">
        <v>116</v>
      </c>
      <c r="I70" s="4">
        <v>50000</v>
      </c>
      <c r="J70" s="14">
        <v>14031</v>
      </c>
      <c r="K70" s="15">
        <f t="shared" si="2"/>
        <v>10.793076923076923</v>
      </c>
      <c r="L70" s="11"/>
    </row>
    <row r="71" spans="1:12" ht="107.25" customHeight="1">
      <c r="A71" s="6">
        <f t="shared" si="3"/>
        <v>68</v>
      </c>
      <c r="B71" s="7"/>
      <c r="C71" s="1" t="s">
        <v>173</v>
      </c>
      <c r="D71" s="2" t="s">
        <v>192</v>
      </c>
      <c r="E71" s="2" t="s">
        <v>105</v>
      </c>
      <c r="F71" s="2" t="s">
        <v>193</v>
      </c>
      <c r="G71" s="2" t="s">
        <v>194</v>
      </c>
      <c r="H71" s="3" t="s">
        <v>117</v>
      </c>
      <c r="I71" s="4">
        <v>6000</v>
      </c>
      <c r="J71" s="14">
        <v>1179</v>
      </c>
      <c r="K71" s="15">
        <f t="shared" si="2"/>
        <v>0.90692307692307694</v>
      </c>
      <c r="L71" s="11"/>
    </row>
  </sheetData>
  <autoFilter ref="A3:L3" xr:uid="{00000000-0001-0000-0000-000000000000}"/>
  <mergeCells count="1">
    <mergeCell ref="A1:L1"/>
  </mergeCells>
  <phoneticPr fontId="5" type="noConversion"/>
  <pageMargins left="0.25" right="0.25" top="0.75" bottom="0.75" header="0.3" footer="0.3"/>
  <pageSetup paperSize="9" scale="20" fitToHeight="0" orientation="portrait" r:id="rId1"/>
  <drawing r:id="rId2"/>
  <legacyDrawing r:id="rId3"/>
  <oleObjects>
    <mc:AlternateContent xmlns:mc="http://schemas.openxmlformats.org/markup-compatibility/2006">
      <mc:Choice Requires="x14">
        <oleObject shapeId="1026" r:id="rId4">
          <objectPr defaultSize="0" autoPict="0" r:id="rId5">
            <anchor moveWithCells="1">
              <from>
                <xdr:col>1</xdr:col>
                <xdr:colOff>85725</xdr:colOff>
                <xdr:row>46</xdr:row>
                <xdr:rowOff>285750</xdr:rowOff>
              </from>
              <to>
                <xdr:col>1</xdr:col>
                <xdr:colOff>1476375</xdr:colOff>
                <xdr:row>46</xdr:row>
                <xdr:rowOff>1019175</xdr:rowOff>
              </to>
            </anchor>
          </objectPr>
        </oleObject>
      </mc:Choice>
      <mc:Fallback>
        <oleObject shapeId="1026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아이패치&amp;마스크팩</vt:lpstr>
      <vt:lpstr>'아이패치&amp;마스크팩'!Print_Area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cp:lastPrinted>2025-12-18T07:02:46Z</cp:lastPrinted>
  <dcterms:created xsi:type="dcterms:W3CDTF">2016-09-23T06:04:28Z</dcterms:created>
  <dcterms:modified xsi:type="dcterms:W3CDTF">2026-01-19T05:06:52Z</dcterms:modified>
</cp:coreProperties>
</file>