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8_{FBB61AA9-CF30-4303-A516-C67A467F248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UA 공급가리스트" sheetId="6" r:id="rId1"/>
  </sheets>
  <definedNames>
    <definedName name="_Fill" localSheetId="0" hidden="1">#REF!</definedName>
    <definedName name="_Fill" hidden="1">#REF!</definedName>
    <definedName name="_xlnm._FilterDatabase" localSheetId="0" hidden="1">'ANUA 공급가리스트'!$A$3:$L$3</definedName>
    <definedName name="A850." localSheetId="0">#REF!</definedName>
    <definedName name="A850.">#REF!</definedName>
    <definedName name="에어쿠션" localSheetId="0">#REF!</definedName>
    <definedName name="에어쿠션">#REF!</definedName>
    <definedName name="프로모션구분" localSheetId="0">#REF!</definedName>
    <definedName name="프로모션구분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" i="6" l="1"/>
  <c r="K6" i="6"/>
  <c r="K7" i="6"/>
  <c r="K8" i="6"/>
  <c r="K9" i="6"/>
  <c r="K10" i="6"/>
  <c r="K11" i="6"/>
  <c r="K12" i="6"/>
  <c r="K13" i="6"/>
  <c r="K14" i="6"/>
  <c r="K15" i="6"/>
  <c r="K16" i="6"/>
  <c r="K17" i="6"/>
  <c r="K18" i="6"/>
  <c r="K19" i="6"/>
  <c r="K20" i="6"/>
  <c r="K21" i="6"/>
  <c r="K22" i="6"/>
  <c r="K23" i="6"/>
  <c r="K24" i="6"/>
  <c r="K25" i="6"/>
  <c r="K26" i="6"/>
  <c r="K27" i="6"/>
  <c r="K28" i="6"/>
  <c r="K29" i="6"/>
  <c r="K30" i="6"/>
  <c r="K31" i="6"/>
  <c r="K32" i="6"/>
  <c r="K33" i="6"/>
  <c r="K34" i="6"/>
  <c r="K35" i="6"/>
  <c r="K36" i="6"/>
  <c r="K37" i="6"/>
  <c r="K38" i="6"/>
  <c r="K39" i="6"/>
  <c r="K40" i="6"/>
  <c r="K41" i="6"/>
  <c r="K42" i="6"/>
  <c r="K43" i="6"/>
  <c r="K44" i="6"/>
  <c r="K45" i="6"/>
  <c r="K46" i="6"/>
  <c r="K47" i="6"/>
  <c r="K48" i="6"/>
  <c r="K49" i="6"/>
  <c r="K50" i="6"/>
  <c r="K51" i="6"/>
  <c r="K52" i="6"/>
  <c r="K53" i="6"/>
  <c r="K54" i="6"/>
  <c r="K55" i="6"/>
  <c r="K56" i="6"/>
  <c r="K57" i="6"/>
  <c r="K58" i="6"/>
  <c r="K59" i="6"/>
  <c r="K60" i="6"/>
  <c r="K61" i="6"/>
  <c r="K62" i="6"/>
  <c r="K63" i="6"/>
  <c r="K64" i="6"/>
  <c r="K65" i="6"/>
  <c r="K66" i="6"/>
  <c r="K67" i="6"/>
  <c r="K68" i="6"/>
  <c r="K69" i="6"/>
  <c r="K70" i="6"/>
  <c r="K71" i="6"/>
  <c r="K72" i="6"/>
  <c r="K73" i="6"/>
  <c r="K74" i="6"/>
  <c r="K75" i="6"/>
  <c r="K76" i="6"/>
  <c r="K77" i="6"/>
  <c r="K78" i="6"/>
  <c r="K79" i="6"/>
  <c r="K80" i="6"/>
  <c r="K81" i="6"/>
  <c r="K4" i="6"/>
</calcChain>
</file>

<file path=xl/sharedStrings.xml><?xml version="1.0" encoding="utf-8"?>
<sst xmlns="http://schemas.openxmlformats.org/spreadsheetml/2006/main" count="411" uniqueCount="239">
  <si>
    <t>ANUA</t>
    <phoneticPr fontId="3" type="noConversion"/>
  </si>
  <si>
    <t>50ml</t>
    <phoneticPr fontId="3" type="noConversion"/>
  </si>
  <si>
    <t>150ml</t>
    <phoneticPr fontId="3" type="noConversion"/>
  </si>
  <si>
    <t>30mL</t>
  </si>
  <si>
    <t>200mL</t>
  </si>
  <si>
    <t>50ml</t>
  </si>
  <si>
    <t>150ml</t>
  </si>
  <si>
    <t>120ml</t>
  </si>
  <si>
    <t>250mL</t>
  </si>
  <si>
    <t>50mL</t>
  </si>
  <si>
    <t>30ml</t>
  </si>
  <si>
    <t>36개월</t>
  </si>
  <si>
    <t>100ml</t>
    <phoneticPr fontId="3" type="noConversion"/>
  </si>
  <si>
    <t>ANUA HEARTLEAF 77% SOOTHING TONER 250ml</t>
  </si>
  <si>
    <t>250ml</t>
  </si>
  <si>
    <t>30개월</t>
  </si>
  <si>
    <t>ANUA HEARLEAF PORE CONTROL CLEANSING OIL MILD 200ml</t>
  </si>
  <si>
    <t>200ml</t>
  </si>
  <si>
    <t>ANUA HEARLEAF PORE CONTROL CLEANSING OIL 200ml</t>
  </si>
  <si>
    <t>ANUA HEARTLEAF QUERCETINOL PORE DEEP CLEANSING FOAM 150ml</t>
  </si>
  <si>
    <t>ANUA NIACINAMIDE 10% + TXA 4% SERUM 30ml</t>
  </si>
  <si>
    <t>ANUA RICE 70 GLOW MILKY TONER 250ml</t>
  </si>
  <si>
    <t>ANUA 7 RICE CERAMIDE HYDRATING BARRIER SERUM 50ml</t>
  </si>
  <si>
    <t>ANUA RICE ENZYME BRIGHTENING CLEANSING POWDER 40g</t>
  </si>
  <si>
    <t>40g</t>
    <phoneticPr fontId="3" type="noConversion"/>
  </si>
  <si>
    <t>ANUA RICE 70 INTENSIVE MOISTURIZING MILK</t>
  </si>
  <si>
    <t>ANUA HEARTLEAF 77 CLEARPAD 160ml (70EA)</t>
  </si>
  <si>
    <t>160ml</t>
  </si>
  <si>
    <t>ANUA 3 CERAMIDE PANTHENOL MOISTURE BARRIER CREAM 100ml</t>
  </si>
  <si>
    <t>ANUA ULTRA THIN SPOT COVER PATCH 75EA</t>
  </si>
  <si>
    <t>75ea</t>
    <phoneticPr fontId="3" type="noConversion"/>
  </si>
  <si>
    <t>ANUA 8 HYALURONIC ACID HYDRATING GENTLE FOAMING CLEANSER 150ml</t>
  </si>
  <si>
    <t>ANUA 8 HYALURONIC ACID MOISTURIZING GENTLE GEL CLEANSER 150ml</t>
  </si>
  <si>
    <t>ANUA PEACH 70 NIACIN SERUM 30ml</t>
  </si>
  <si>
    <t>ANUA PEACH 77% NIACIN  ESSENCE TONER 250ml</t>
  </si>
  <si>
    <t>ANUA PEACH 77% NIACIN  CONDITIONING MILK 150ml</t>
  </si>
  <si>
    <t>ANUA PEACH 77% NIACIN ENRICHED CREAM 50ml</t>
  </si>
  <si>
    <t>ANUA BHA 2% GENTLE EXFOLIATING TONER</t>
  </si>
  <si>
    <t>ANUA RETINOL 0.3% + NIACIN RENEWING SERUM 30ml</t>
  </si>
  <si>
    <t>24개월</t>
  </si>
  <si>
    <t>ANUA HEARTLEAF 70% INTENSE CALMING CREAM 50ml</t>
  </si>
  <si>
    <t>ANUA HEARTLEAF SUCCINIC MOISTURE CLEANSING FOAM 150ml</t>
  </si>
  <si>
    <t>ANUA HEARTLEAF 80% SOOTHING AMPOULE 30ml</t>
  </si>
  <si>
    <t xml:space="preserve">ANUA HEARTLEAF 70% DAILY LOTION 200ml </t>
  </si>
  <si>
    <t>ANUA HEARTLEAF LHA MOISTURE PEELING GEL 120ml</t>
  </si>
  <si>
    <t>ANUA HEARLEAF SILKY MOISTURE SUNCREAM 50ml</t>
  </si>
  <si>
    <t>ANUA HEARTLEAF 77% SOOTHING TONER 500ml</t>
  </si>
  <si>
    <t>500ml</t>
  </si>
  <si>
    <t>ANUA BIRCH MOISTURE BOOSTING TONER 250ml</t>
  </si>
  <si>
    <t>ANUA BIRCH MOISTURE BOOSTING SERUM 30ml</t>
  </si>
  <si>
    <t>ANUA BIRCH MOISTURE BOOSTING CREAM 50ml</t>
  </si>
  <si>
    <t>ANUA BIRCH MOISTURE BOOSTING PAD 160ml (70EA)</t>
  </si>
  <si>
    <t>ANUA AIRY SUN CREAM</t>
  </si>
  <si>
    <t>ANUA GREEN LEMON VITAC SERUM 20g</t>
  </si>
  <si>
    <t>20ml</t>
  </si>
  <si>
    <t>ANUA HEARTLEAF 87 LOW PH DEEP CLEANSING WATER</t>
  </si>
  <si>
    <t>500g</t>
    <phoneticPr fontId="3" type="noConversion"/>
  </si>
  <si>
    <t>-</t>
  </si>
  <si>
    <t>ANUA HEARTLEAF 80% AMPOULE MASK 27ml (10PCS)</t>
  </si>
  <si>
    <t>27ml*10</t>
  </si>
  <si>
    <t>ANUA HEARTLEAF 77% SOOTHING SHEET MASK 25ml (10PCS)</t>
  </si>
  <si>
    <t>25ml*10</t>
  </si>
  <si>
    <t>ANUA HEARTLEAF CREAM MASK NIGHT SOLUTION 25ml (10PCS)</t>
  </si>
  <si>
    <t>ANUA BIRCH MOISTURE SHEET MASK 25ml (10PCS)</t>
  </si>
  <si>
    <t>ANUA GREEN LEMON VITA C BLEMISH SERUM MASK 25ml (10PCS)</t>
  </si>
  <si>
    <t>PDRN HYALURONIC ACID CAPSULE 100 SERUM 30ML</t>
  </si>
  <si>
    <t>AZELAIC HYALURON SOOTHING SERUM 30ML</t>
    <phoneticPr fontId="3" type="noConversion"/>
  </si>
  <si>
    <t>30ml</t>
    <phoneticPr fontId="3" type="noConversion"/>
  </si>
  <si>
    <t>30ml</t>
    <phoneticPr fontId="3" type="noConversion"/>
  </si>
  <si>
    <t>ANUA</t>
    <phoneticPr fontId="3" type="noConversion"/>
  </si>
  <si>
    <t>ANUA</t>
    <phoneticPr fontId="3" type="noConversion"/>
  </si>
  <si>
    <t>40ml</t>
    <phoneticPr fontId="3" type="noConversion"/>
  </si>
  <si>
    <t>20ml</t>
    <phoneticPr fontId="3" type="noConversion"/>
  </si>
  <si>
    <t>10ml</t>
    <phoneticPr fontId="3" type="noConversion"/>
  </si>
  <si>
    <t>10ml</t>
    <phoneticPr fontId="3" type="noConversion"/>
  </si>
  <si>
    <t>20ml</t>
    <phoneticPr fontId="3" type="noConversion"/>
  </si>
  <si>
    <t>25ml</t>
    <phoneticPr fontId="3" type="noConversion"/>
  </si>
  <si>
    <t>ANUA COTTON PAD FOR TONER</t>
    <phoneticPr fontId="3" type="noConversion"/>
  </si>
  <si>
    <t>ANUA</t>
    <phoneticPr fontId="3" type="noConversion"/>
  </si>
  <si>
    <t>ANUA HEARTLEAF SOOTHING AMPOULE 10ML</t>
    <phoneticPr fontId="3" type="noConversion"/>
  </si>
  <si>
    <t>ANUA HEARTLEAF DAILY LOTION 20ML</t>
    <phoneticPr fontId="3" type="noConversion"/>
  </si>
  <si>
    <t>ANUA HEARTLEAF SUCCINIC CLEANSING FOAM 25ML</t>
    <phoneticPr fontId="3" type="noConversion"/>
  </si>
  <si>
    <t>HEARTLEAF CENTELLA RED SPOT CREAM 30G</t>
  </si>
  <si>
    <t>TRIPLE ACID SPOT CARE MICRODART PATCH 12EA</t>
  </si>
  <si>
    <t>ANUA</t>
    <phoneticPr fontId="3" type="noConversion"/>
  </si>
  <si>
    <t>30g</t>
    <phoneticPr fontId="3" type="noConversion"/>
  </si>
  <si>
    <t>12ea</t>
    <phoneticPr fontId="3" type="noConversion"/>
  </si>
  <si>
    <t>ANUA HEARTLEAF CALMING CREAM 10ML</t>
    <phoneticPr fontId="3" type="noConversion"/>
  </si>
  <si>
    <t>ANUA PEACH NIACIN SERUM MASK (10PCS)</t>
    <phoneticPr fontId="3" type="noConversion"/>
  </si>
  <si>
    <t>ANUA HEARTLEAF CLEANSING OIL 20ML</t>
    <phoneticPr fontId="3" type="noConversion"/>
  </si>
  <si>
    <t>ANUA HEARTLEAF SOOTHING TONER 40ML</t>
    <phoneticPr fontId="3" type="noConversion"/>
  </si>
  <si>
    <t>ANUA HEARTLEAF 70 SOOTHING COLLAGEN MASK 38G (1EA)*4SET</t>
    <phoneticPr fontId="3" type="noConversion"/>
  </si>
  <si>
    <t>ANUA PEACH 70 NIACIN BRIGHTENING COLLAGEN MASK 38G (1EA)*4SET</t>
    <phoneticPr fontId="3" type="noConversion"/>
  </si>
  <si>
    <t>ANUA RICE 70 GLOW COLLAGEN MASK 38G (1EA)*4SET</t>
    <phoneticPr fontId="3" type="noConversion"/>
  </si>
  <si>
    <t>38g(1ea*4)</t>
    <phoneticPr fontId="3" type="noConversion"/>
  </si>
  <si>
    <t>ANUA</t>
    <phoneticPr fontId="3" type="noConversion"/>
  </si>
  <si>
    <t>ANUA HEARTLEAF 80% AMPOULE MASK 27ml_(1PC)</t>
  </si>
  <si>
    <t>ANUA HEARTLEAF 77% SOOTHING SHEET MASK 25ml_GLB (1PC)</t>
  </si>
  <si>
    <t>ANUA HEARTLEAF CREAM MASK NIGHT SOLUTION 25ml (1PC)</t>
  </si>
  <si>
    <t>ANUA BIRCH MOISTURE SHEET MASK 25ml (1PC)</t>
  </si>
  <si>
    <t>ANUA VITAMIN C BLEMISH SERUM MASK 25ml (1PC)</t>
  </si>
  <si>
    <t>ANUA PEACH NIACIN SERUM MASK 25g (1PC)</t>
  </si>
  <si>
    <t>ANUA NIACINAMIDE 5 TXA BRIGHTENING PAD 210ml (60EA)</t>
  </si>
  <si>
    <t>ANUA AZELAIC 10 HYALURON REDNESS SOOTHING PAD 230ml (90EA)</t>
  </si>
  <si>
    <t>ANUA PDRN HYALURONIC ACID 100 MOISTURE CREAM 60ml</t>
  </si>
  <si>
    <t>ANUA ZERO-CAST MOISTURIZING FINISH SUNSCREEN 50ml</t>
  </si>
  <si>
    <t>ANUA PDRN HYALURONIC ACID CAPSULE 100 SERUM MASK 23ml (1PC)</t>
  </si>
  <si>
    <t>ANUA PDRN HYALURONIC ACID CAPSULE 100 SERUM MASK (10PCS)</t>
  </si>
  <si>
    <t>27ml</t>
    <phoneticPr fontId="3" type="noConversion"/>
  </si>
  <si>
    <t>25ml</t>
  </si>
  <si>
    <t>25g</t>
  </si>
  <si>
    <t>180ml</t>
  </si>
  <si>
    <t>210ml</t>
  </si>
  <si>
    <t>230ml</t>
  </si>
  <si>
    <t>25ml</t>
    <phoneticPr fontId="3" type="noConversion"/>
  </si>
  <si>
    <t>60ml</t>
    <phoneticPr fontId="3" type="noConversion"/>
  </si>
  <si>
    <t>50ml</t>
    <phoneticPr fontId="3" type="noConversion"/>
  </si>
  <si>
    <t>23ml</t>
    <phoneticPr fontId="3" type="noConversion"/>
  </si>
  <si>
    <t>24개월</t>
    <phoneticPr fontId="3" type="noConversion"/>
  </si>
  <si>
    <t>30개월</t>
    <phoneticPr fontId="3" type="noConversion"/>
  </si>
  <si>
    <t>확인중</t>
    <phoneticPr fontId="3" type="noConversion"/>
  </si>
  <si>
    <t>23ml*10ea</t>
    <phoneticPr fontId="3" type="noConversion"/>
  </si>
  <si>
    <t>ANUA PDRN 100 HYALURONIC ACID GLOW PAD 180ml (60EA)</t>
    <phoneticPr fontId="3" type="noConversion"/>
  </si>
  <si>
    <t>ANUA HEARTLEAF 77 SOOTHING TONER 150ml</t>
  </si>
  <si>
    <t>ANUA PDRN HYALURONIC ACID BOOSTER TONER 250ml</t>
  </si>
  <si>
    <t>ANUA AZELAIC ACID 3 CICA SKIN CLARIFYING TONER 250ml</t>
  </si>
  <si>
    <t>ANUA PEACH NIACIN SPREAD CLEANSING FOAM 150ml</t>
  </si>
  <si>
    <t>150ml</t>
    <phoneticPr fontId="3" type="noConversion"/>
  </si>
  <si>
    <t>-</t>
    <phoneticPr fontId="3" type="noConversion"/>
  </si>
  <si>
    <t>확인중</t>
    <phoneticPr fontId="3" type="noConversion"/>
  </si>
  <si>
    <t>ANUA PEACH NIACIN SERUM 10ML</t>
    <phoneticPr fontId="3" type="noConversion"/>
  </si>
  <si>
    <t>ANUA HEARTLEAF QUERCETINOL PORE DEEP CLEANSING FOAM 25ml</t>
    <phoneticPr fontId="3" type="noConversion"/>
  </si>
  <si>
    <t xml:space="preserve">ANUA PDRN HYALURONIC ACID MOISTURIZING CLEANSING FOAM </t>
    <phoneticPr fontId="3" type="noConversion"/>
  </si>
  <si>
    <t>150ml</t>
    <phoneticPr fontId="3" type="noConversion"/>
  </si>
  <si>
    <t>250ml</t>
    <phoneticPr fontId="3" type="noConversion"/>
  </si>
  <si>
    <t xml:space="preserve">ANUA PEACH 77 NIACIN  ESSENCE TONER </t>
    <phoneticPr fontId="3" type="noConversion"/>
  </si>
  <si>
    <t>150ml</t>
    <phoneticPr fontId="3" type="noConversion"/>
  </si>
  <si>
    <t xml:space="preserve">ANUA RICE 70 GLOW MILKY TONER </t>
    <phoneticPr fontId="3" type="noConversion"/>
  </si>
  <si>
    <t>ANUA TRAVEL SIZE DOUBLE CLEANSING DUO</t>
    <phoneticPr fontId="3" type="noConversion"/>
  </si>
  <si>
    <t>30개월</t>
    <phoneticPr fontId="3" type="noConversion"/>
  </si>
  <si>
    <t>확인중</t>
    <phoneticPr fontId="3" type="noConversion"/>
  </si>
  <si>
    <t>36개월</t>
    <phoneticPr fontId="3" type="noConversion"/>
  </si>
  <si>
    <t>36개월</t>
    <phoneticPr fontId="3" type="noConversion"/>
  </si>
  <si>
    <t>30개월</t>
    <phoneticPr fontId="3" type="noConversion"/>
  </si>
  <si>
    <t xml:space="preserve">ANUA NIACINAMIDE TXA BRIGHTENING BOOSTER TONER </t>
    <phoneticPr fontId="3" type="noConversion"/>
  </si>
  <si>
    <t>(OIL 20ml +FOAM 25ml)</t>
    <phoneticPr fontId="3" type="noConversion"/>
  </si>
  <si>
    <t>MINI</t>
    <phoneticPr fontId="3" type="noConversion"/>
  </si>
  <si>
    <t>아누아어성초77%수딩토너250ml</t>
  </si>
  <si>
    <t>아누아어성초77%수딩토너500ml</t>
  </si>
  <si>
    <t>아누아어성초포어컨트롤클렌징오일마일드</t>
  </si>
  <si>
    <t>어성초포어컨트롤클렌징오일200ml</t>
  </si>
  <si>
    <t>아누아어성초쿼세티놀모공딥클렌징폼150mL</t>
  </si>
  <si>
    <t>아누아나이아신아마이드10%트라넥사믹애씨드4%다크스팟코렉팅세럼30ml</t>
  </si>
  <si>
    <t>아누아피디알엔히알루론산캡슐100세럼30ml</t>
  </si>
  <si>
    <t>아누아아젤라익히알루론수딩세럼30ml</t>
  </si>
  <si>
    <t>아누아피디알엔히알루론산수분클렌징폼150ml</t>
  </si>
  <si>
    <t>아누아라이스70글로우밀키토너</t>
  </si>
  <si>
    <t>아누아라이스세라마이드하이드레이팅베리어세럼</t>
  </si>
  <si>
    <t>아누아라이스브라이트닝클렌징파우더</t>
  </si>
  <si>
    <t>아누아라이스70인텐시브모이스처밀크</t>
  </si>
  <si>
    <t>아누아어성초센텔라레드스팟크림30g</t>
  </si>
  <si>
    <t>아누아트리플애씨드스팟케어마이크로닷패치12EA</t>
  </si>
  <si>
    <t>아누아어성초77클리어패드160ml(70매입)</t>
  </si>
  <si>
    <t>아누아3세라마이드판테놀모이스처베리어크림</t>
  </si>
  <si>
    <t>아누아울트라스팟커버패치</t>
  </si>
  <si>
    <t>아누아8히알루로닉젠틀포밍클렌저</t>
  </si>
  <si>
    <t>아누아8히알루로닉모이스처라이징젠틀젤클렌저</t>
  </si>
  <si>
    <t>아누아나이아신마이드TXA브라이트닝부스터토너250ml</t>
  </si>
  <si>
    <t>아누아복숭아70나이아신세럼30ML</t>
  </si>
  <si>
    <t>아누아복숭아77나이아신에센스토너_250ml</t>
  </si>
  <si>
    <t>아누아복숭아77나이아신컨디셔닝밀크_150ml</t>
  </si>
  <si>
    <t>아누아복숭아77나이아신인리치드크림50ml</t>
  </si>
  <si>
    <t>아누아바하2%젠틀익스폴리에이팅토너150ml</t>
  </si>
  <si>
    <t>아누아나노레티놀0.3나이아신리뉴잉세럼30ml</t>
  </si>
  <si>
    <t>아누아어성초70인텐스카밍크림50ml</t>
  </si>
  <si>
    <t>아누아어성초석시닉모이스처클렌징폼150ml</t>
  </si>
  <si>
    <t>아누아어성초80수분진정앰플30ml</t>
  </si>
  <si>
    <t>아누아어성초70데일리로션200ml(턴키)</t>
  </si>
  <si>
    <t>아누아어성초라하모이스처필링젤120ml</t>
  </si>
  <si>
    <t>아누아어성초실키모이스처선크림50ml</t>
  </si>
  <si>
    <t>아누아자작나무70수분부스팅토너250ml</t>
  </si>
  <si>
    <t>아누아자작나무70수분부스팅세럼30mlV2</t>
  </si>
  <si>
    <t>아누아자작나무70수분부스팅크림50mLV2</t>
  </si>
  <si>
    <t>아누아자작나무수분부스팅패드160ml(70매입)V3</t>
  </si>
  <si>
    <t>아누아에어리무기자차선크림50ml_V2</t>
  </si>
  <si>
    <t>아누아그린레몬비타씨잡티세럼20ml</t>
  </si>
  <si>
    <t>아누아복숭아77나이아신에센스토너150ml</t>
  </si>
  <si>
    <t>아누아어성초87약산성딥클렌징워터500g</t>
  </si>
  <si>
    <t>아누아촉촉스킨팩화장솜(60매입)</t>
  </si>
  <si>
    <t>아누아수분진정앰플마스크27ml(10매입)V2P</t>
  </si>
  <si>
    <t>아누아진정마스크25ml(10매입)</t>
  </si>
  <si>
    <t>아누아크림마스크나이트솔루션25ml(10매입)</t>
  </si>
  <si>
    <t>아누아자작나무수분마스크25ml(10매입)</t>
  </si>
  <si>
    <t>아누아그린레몬비타씨잡티세럼마스크25ml(10매입)</t>
  </si>
  <si>
    <t>아누아복숭아70나이아신세럼마스크_25g*10매입</t>
  </si>
  <si>
    <t>아누아라이스70글로우밀키토너150ml</t>
  </si>
  <si>
    <t>아누아어성초70수딩콜라겐마스크38g(1ea*4set)</t>
  </si>
  <si>
    <t>아누아복숭아70나이아신브라이트닝콜라겐마스크38g(1ea*4set)</t>
  </si>
  <si>
    <t>아누아라이스70글로우콜라겐마스크38g(1ea*4set)</t>
  </si>
  <si>
    <t>어성초80수분진정앰플마스크27ml_(1PC)</t>
  </si>
  <si>
    <t>어성초77진정마스크25ml_GLB(1PC)</t>
  </si>
  <si>
    <t>어성초크림마스크나이트솔루션(1PC)</t>
  </si>
  <si>
    <t>자작나무수분마스크25ml(1PC)</t>
  </si>
  <si>
    <t>그린레몬비타씨잡티세럼마스크25ml(1PC)</t>
  </si>
  <si>
    <t>복숭아나이아신아마이드세럼마스크25g(1PC)</t>
  </si>
  <si>
    <t>PDRN100히알루론산글로우패드180ml(60EA)</t>
  </si>
  <si>
    <t>나이아신아마이드5TXA브라이트닝패드210ml(60EA)</t>
  </si>
  <si>
    <t>아누아아젤라익10히알루론레드니스수딩패드230ml(90EA)</t>
  </si>
  <si>
    <t>PDRN히알루론산100수분크림60ml</t>
  </si>
  <si>
    <t>아누아제로캐스트투명수분선크림50ml</t>
  </si>
  <si>
    <t>PDRN히알루론산캡슐100세럼마스크23ml(1PC)</t>
  </si>
  <si>
    <t>PDRN히알루론산캡슐100세럼마스크(10PCS)</t>
  </si>
  <si>
    <t>아누아어성초77수딩토너150ml</t>
  </si>
  <si>
    <t>아누아PDRN히알루론산부스터토너</t>
  </si>
  <si>
    <t>아누아아젤라익애씨드3시카스킨클래리파잉토너250ml</t>
  </si>
  <si>
    <t>아누아복숭아나이아신스프레드클렌징폼150ml</t>
  </si>
  <si>
    <t>아누아더블클렌징듀오</t>
  </si>
  <si>
    <t>아누아어성초77%수딩토너40ml</t>
  </si>
  <si>
    <t>아누아어성초77%클렌징오일20ml</t>
  </si>
  <si>
    <t>아누아어성초수딩앰플10ml</t>
  </si>
  <si>
    <t>아누아어성초데일리로션20ml</t>
  </si>
  <si>
    <t>아누아어성초카밍크림10ml</t>
  </si>
  <si>
    <t>아누아복숭아70나이아신세럼10ML</t>
  </si>
  <si>
    <t>아누아어성초석시닉모이스처클렌징폼25ml</t>
  </si>
  <si>
    <t>어성초쿼세티놀포어딥클렌징폼25ml</t>
  </si>
  <si>
    <t>Product Image</t>
  </si>
  <si>
    <t>Barcode</t>
  </si>
  <si>
    <t>Brand</t>
  </si>
  <si>
    <t>Product Name
ENG</t>
  </si>
  <si>
    <t>Product Name
KOR</t>
  </si>
  <si>
    <t>Volume</t>
  </si>
  <si>
    <t>Outbox</t>
  </si>
  <si>
    <t>Shelf Life</t>
  </si>
  <si>
    <t>MSRP
KRW</t>
  </si>
  <si>
    <t>Order Price
KRW</t>
  </si>
  <si>
    <t>Order Price
USD</t>
  </si>
  <si>
    <t>Order QTY</t>
  </si>
  <si>
    <r>
      <rPr>
        <b/>
        <sz val="26"/>
        <rFont val="Century Gothic"/>
        <family val="2"/>
      </rPr>
      <t>Anua Product List</t>
    </r>
    <r>
      <rPr>
        <b/>
        <sz val="12"/>
        <rFont val="Century Gothic"/>
        <family val="2"/>
      </rPr>
      <t xml:space="preserve">
</t>
    </r>
    <r>
      <rPr>
        <b/>
        <sz val="18"/>
        <color rgb="FFFF0000"/>
        <rFont val="Century Gothic"/>
        <family val="2"/>
      </rPr>
      <t>MOA $11000</t>
    </r>
  </si>
  <si>
    <t>2026.01 영세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</si>
</sst>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₩&quot;* #,##0_-;\-&quot;₩&quot;* #,##0_-;_-&quot;₩&quot;* &quot;-&quot;_-;_-@_-"/>
    <numFmt numFmtId="164" formatCode="&quot;₩&quot;#,##0_);[Red]\(&quot;₩&quot;#,##0\)"/>
    <numFmt numFmtId="165" formatCode="0_);[Red]\(0\)"/>
    <numFmt numFmtId="166" formatCode="_-[$₩-412]* #,##0.00_-;\-[$₩-412]* #,##0.00_-;_-[$₩-412]* &quot;-&quot;??_-;_-@_-"/>
    <numFmt numFmtId="167" formatCode="_-[$$-409]* #,##0.00_ ;_-[$$-409]* \-#,##0.00\ ;_-[$$-409]* &quot;-&quot;??_ ;_-@_ "/>
  </numFmts>
  <fonts count="15"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charset val="129"/>
      <scheme val="minor"/>
    </font>
    <font>
      <b/>
      <sz val="11"/>
      <color theme="1"/>
      <name val="Calibri"/>
      <family val="3"/>
      <charset val="129"/>
      <scheme val="minor"/>
    </font>
    <font>
      <sz val="8"/>
      <name val="Calibri"/>
      <family val="2"/>
      <charset val="129"/>
      <scheme val="minor"/>
    </font>
    <font>
      <sz val="11"/>
      <color theme="1"/>
      <name val="Calibri"/>
      <family val="3"/>
      <charset val="129"/>
      <scheme val="minor"/>
    </font>
    <font>
      <sz val="9"/>
      <color theme="1"/>
      <name val="맑은 고딕"/>
      <family val="3"/>
      <charset val="129"/>
    </font>
    <font>
      <sz val="10"/>
      <name val="Arial"/>
      <family val="2"/>
    </font>
    <font>
      <sz val="11"/>
      <color indexed="8"/>
      <name val="Malgun Gothic Semilight"/>
      <family val="3"/>
      <charset val="129"/>
    </font>
    <font>
      <b/>
      <sz val="12"/>
      <name val="Century Gothic"/>
      <family val="2"/>
    </font>
    <font>
      <b/>
      <sz val="12"/>
      <color theme="1"/>
      <name val="Century Gothic"/>
      <family val="2"/>
    </font>
    <font>
      <sz val="12"/>
      <color theme="1"/>
      <name val="Century Gothic"/>
      <family val="2"/>
    </font>
    <font>
      <sz val="12"/>
      <name val="Century Gothic"/>
      <family val="2"/>
    </font>
    <font>
      <b/>
      <sz val="18"/>
      <color rgb="FFFF0000"/>
      <name val="Century Gothic"/>
      <family val="2"/>
    </font>
    <font>
      <b/>
      <sz val="26"/>
      <name val="Century Gothic"/>
      <family val="2"/>
    </font>
    <font>
      <sz val="11"/>
      <color theme="0"/>
      <name val="Calibri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166" fontId="1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/>
  </cellStyleXfs>
  <cellXfs count="26">
    <xf numFmtId="0" fontId="0" fillId="0" borderId="0" xfId="0">
      <alignment vertical="center"/>
    </xf>
    <xf numFmtId="0" fontId="11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4" fillId="0" borderId="0" xfId="0" applyFont="1" applyAlignment="1">
      <alignment vertical="center" wrapText="1"/>
    </xf>
    <xf numFmtId="165" fontId="10" fillId="2" borderId="1" xfId="0" applyNumberFormat="1" applyFont="1" applyFill="1" applyBorder="1" applyAlignment="1">
      <alignment horizontal="center" vertical="center" wrapText="1"/>
    </xf>
    <xf numFmtId="164" fontId="10" fillId="2" borderId="1" xfId="0" applyNumberFormat="1" applyFont="1" applyFill="1" applyBorder="1" applyAlignment="1">
      <alignment horizontal="center" vertical="center" wrapText="1"/>
    </xf>
    <xf numFmtId="165" fontId="11" fillId="2" borderId="1" xfId="0" applyNumberFormat="1" applyFont="1" applyFill="1" applyBorder="1" applyAlignment="1">
      <alignment horizontal="center" vertical="center" wrapText="1"/>
    </xf>
    <xf numFmtId="164" fontId="1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2" fontId="2" fillId="0" borderId="0" xfId="0" applyNumberFormat="1" applyFont="1" applyFill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4" fillId="0" borderId="0" xfId="0" applyFont="1" applyAlignment="1">
      <alignment vertical="center" wrapText="1"/>
    </xf>
    <xf numFmtId="42" fontId="9" fillId="3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42" fontId="9" fillId="4" borderId="1" xfId="0" applyNumberFormat="1" applyFont="1" applyFill="1" applyBorder="1" applyAlignment="1">
      <alignment horizontal="center" vertical="center" wrapText="1"/>
    </xf>
    <xf numFmtId="42" fontId="10" fillId="4" borderId="1" xfId="0" applyNumberFormat="1" applyFont="1" applyFill="1" applyBorder="1" applyAlignment="1">
      <alignment horizontal="center" vertical="center" wrapText="1"/>
    </xf>
    <xf numFmtId="167" fontId="10" fillId="4" borderId="1" xfId="0" applyNumberFormat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</cellXfs>
  <cellStyles count="5">
    <cellStyle name="표준" xfId="0" builtinId="0"/>
    <cellStyle name="표준 2" xfId="4" xr:uid="{00000000-0005-0000-0000-000001000000}"/>
    <cellStyle name="표준 2 2" xfId="1" xr:uid="{00000000-0005-0000-0000-000002000000}"/>
    <cellStyle name="표준 5" xfId="2" xr:uid="{00000000-0005-0000-0000-000003000000}"/>
    <cellStyle name="표준 8" xfId="3" xr:uid="{00000000-0005-0000-0000-000004000000}"/>
  </cellStyles>
  <dxfs count="0"/>
  <tableStyles count="0" defaultTableStyle="TableStyleMedium2" defaultPivotStyle="PivotStyleLight16"/>
  <colors>
    <mruColors>
      <color rgb="FFFB2D2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pn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369542</xdr:colOff>
      <xdr:row>3</xdr:row>
      <xdr:rowOff>89648</xdr:rowOff>
    </xdr:from>
    <xdr:to>
      <xdr:col>0</xdr:col>
      <xdr:colOff>593660</xdr:colOff>
      <xdr:row>3</xdr:row>
      <xdr:rowOff>740859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9542" y="1692089"/>
          <a:ext cx="224118" cy="651211"/>
        </a:xfrm>
        <a:prstGeom prst="rect">
          <a:avLst/>
        </a:prstGeom>
      </xdr:spPr>
    </xdr:pic>
    <xdr:clientData/>
  </xdr:twoCellAnchor>
  <xdr:twoCellAnchor>
    <xdr:from>
      <xdr:col>0</xdr:col>
      <xdr:colOff>349265</xdr:colOff>
      <xdr:row>12</xdr:row>
      <xdr:rowOff>89647</xdr:rowOff>
    </xdr:from>
    <xdr:to>
      <xdr:col>0</xdr:col>
      <xdr:colOff>613937</xdr:colOff>
      <xdr:row>13</xdr:row>
      <xdr:rowOff>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9265" y="7967382"/>
          <a:ext cx="264672" cy="694765"/>
        </a:xfrm>
        <a:prstGeom prst="rect">
          <a:avLst/>
        </a:prstGeom>
      </xdr:spPr>
    </xdr:pic>
    <xdr:clientData/>
  </xdr:twoCellAnchor>
  <xdr:twoCellAnchor>
    <xdr:from>
      <xdr:col>0</xdr:col>
      <xdr:colOff>348619</xdr:colOff>
      <xdr:row>36</xdr:row>
      <xdr:rowOff>100851</xdr:rowOff>
    </xdr:from>
    <xdr:to>
      <xdr:col>0</xdr:col>
      <xdr:colOff>614584</xdr:colOff>
      <xdr:row>36</xdr:row>
      <xdr:rowOff>739586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8619" y="26804469"/>
          <a:ext cx="265965" cy="638735"/>
        </a:xfrm>
        <a:prstGeom prst="rect">
          <a:avLst/>
        </a:prstGeom>
      </xdr:spPr>
    </xdr:pic>
    <xdr:clientData/>
  </xdr:twoCellAnchor>
  <xdr:twoCellAnchor>
    <xdr:from>
      <xdr:col>0</xdr:col>
      <xdr:colOff>372628</xdr:colOff>
      <xdr:row>25</xdr:row>
      <xdr:rowOff>89647</xdr:rowOff>
    </xdr:from>
    <xdr:to>
      <xdr:col>0</xdr:col>
      <xdr:colOff>590575</xdr:colOff>
      <xdr:row>25</xdr:row>
      <xdr:rowOff>728383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2628" y="17380323"/>
          <a:ext cx="217947" cy="638736"/>
        </a:xfrm>
        <a:prstGeom prst="rect">
          <a:avLst/>
        </a:prstGeom>
      </xdr:spPr>
    </xdr:pic>
    <xdr:clientData/>
  </xdr:twoCellAnchor>
  <xdr:twoCellAnchor>
    <xdr:from>
      <xdr:col>0</xdr:col>
      <xdr:colOff>347204</xdr:colOff>
      <xdr:row>5</xdr:row>
      <xdr:rowOff>44824</xdr:rowOff>
    </xdr:from>
    <xdr:to>
      <xdr:col>0</xdr:col>
      <xdr:colOff>615999</xdr:colOff>
      <xdr:row>5</xdr:row>
      <xdr:rowOff>739590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47204" y="3216089"/>
          <a:ext cx="268795" cy="694766"/>
        </a:xfrm>
        <a:prstGeom prst="rect">
          <a:avLst/>
        </a:prstGeom>
      </xdr:spPr>
    </xdr:pic>
    <xdr:clientData/>
  </xdr:twoCellAnchor>
  <xdr:twoCellAnchor>
    <xdr:from>
      <xdr:col>0</xdr:col>
      <xdr:colOff>347204</xdr:colOff>
      <xdr:row>6</xdr:row>
      <xdr:rowOff>78441</xdr:rowOff>
    </xdr:from>
    <xdr:to>
      <xdr:col>0</xdr:col>
      <xdr:colOff>615999</xdr:colOff>
      <xdr:row>6</xdr:row>
      <xdr:rowOff>773207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47204" y="4034117"/>
          <a:ext cx="268795" cy="694766"/>
        </a:xfrm>
        <a:prstGeom prst="rect">
          <a:avLst/>
        </a:prstGeom>
      </xdr:spPr>
    </xdr:pic>
    <xdr:clientData/>
  </xdr:twoCellAnchor>
  <xdr:twoCellAnchor>
    <xdr:from>
      <xdr:col>0</xdr:col>
      <xdr:colOff>319116</xdr:colOff>
      <xdr:row>7</xdr:row>
      <xdr:rowOff>89647</xdr:rowOff>
    </xdr:from>
    <xdr:to>
      <xdr:col>0</xdr:col>
      <xdr:colOff>644086</xdr:colOff>
      <xdr:row>7</xdr:row>
      <xdr:rowOff>750794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19116" y="4829735"/>
          <a:ext cx="324970" cy="661147"/>
        </a:xfrm>
        <a:prstGeom prst="rect">
          <a:avLst/>
        </a:prstGeom>
      </xdr:spPr>
    </xdr:pic>
    <xdr:clientData/>
  </xdr:twoCellAnchor>
  <xdr:twoCellAnchor>
    <xdr:from>
      <xdr:col>0</xdr:col>
      <xdr:colOff>340407</xdr:colOff>
      <xdr:row>31</xdr:row>
      <xdr:rowOff>78441</xdr:rowOff>
    </xdr:from>
    <xdr:to>
      <xdr:col>0</xdr:col>
      <xdr:colOff>622795</xdr:colOff>
      <xdr:row>31</xdr:row>
      <xdr:rowOff>739588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40407" y="22075588"/>
          <a:ext cx="282388" cy="661147"/>
        </a:xfrm>
        <a:prstGeom prst="rect">
          <a:avLst/>
        </a:prstGeom>
      </xdr:spPr>
    </xdr:pic>
    <xdr:clientData/>
  </xdr:twoCellAnchor>
  <xdr:twoCellAnchor>
    <xdr:from>
      <xdr:col>0</xdr:col>
      <xdr:colOff>358337</xdr:colOff>
      <xdr:row>13</xdr:row>
      <xdr:rowOff>56031</xdr:rowOff>
    </xdr:from>
    <xdr:to>
      <xdr:col>0</xdr:col>
      <xdr:colOff>604866</xdr:colOff>
      <xdr:row>13</xdr:row>
      <xdr:rowOff>780048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58337" y="8718178"/>
          <a:ext cx="246529" cy="724017"/>
        </a:xfrm>
        <a:prstGeom prst="rect">
          <a:avLst/>
        </a:prstGeom>
      </xdr:spPr>
    </xdr:pic>
    <xdr:clientData/>
  </xdr:twoCellAnchor>
  <xdr:twoCellAnchor>
    <xdr:from>
      <xdr:col>0</xdr:col>
      <xdr:colOff>329900</xdr:colOff>
      <xdr:row>24</xdr:row>
      <xdr:rowOff>89647</xdr:rowOff>
    </xdr:from>
    <xdr:to>
      <xdr:col>0</xdr:col>
      <xdr:colOff>633303</xdr:colOff>
      <xdr:row>24</xdr:row>
      <xdr:rowOff>750794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29900" y="16595912"/>
          <a:ext cx="303403" cy="661147"/>
        </a:xfrm>
        <a:prstGeom prst="rect">
          <a:avLst/>
        </a:prstGeom>
      </xdr:spPr>
    </xdr:pic>
    <xdr:clientData/>
  </xdr:twoCellAnchor>
  <xdr:twoCellAnchor>
    <xdr:from>
      <xdr:col>0</xdr:col>
      <xdr:colOff>309181</xdr:colOff>
      <xdr:row>29</xdr:row>
      <xdr:rowOff>56029</xdr:rowOff>
    </xdr:from>
    <xdr:to>
      <xdr:col>0</xdr:col>
      <xdr:colOff>654021</xdr:colOff>
      <xdr:row>29</xdr:row>
      <xdr:rowOff>762000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09181" y="20484353"/>
          <a:ext cx="344840" cy="705971"/>
        </a:xfrm>
        <a:prstGeom prst="rect">
          <a:avLst/>
        </a:prstGeom>
      </xdr:spPr>
    </xdr:pic>
    <xdr:clientData/>
  </xdr:twoCellAnchor>
  <xdr:twoCellAnchor>
    <xdr:from>
      <xdr:col>0</xdr:col>
      <xdr:colOff>330559</xdr:colOff>
      <xdr:row>37</xdr:row>
      <xdr:rowOff>44824</xdr:rowOff>
    </xdr:from>
    <xdr:to>
      <xdr:col>0</xdr:col>
      <xdr:colOff>632644</xdr:colOff>
      <xdr:row>38</xdr:row>
      <xdr:rowOff>1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30559" y="27532853"/>
          <a:ext cx="302085" cy="739589"/>
        </a:xfrm>
        <a:prstGeom prst="rect">
          <a:avLst/>
        </a:prstGeom>
      </xdr:spPr>
    </xdr:pic>
    <xdr:clientData/>
  </xdr:twoCellAnchor>
  <xdr:twoCellAnchor>
    <xdr:from>
      <xdr:col>0</xdr:col>
      <xdr:colOff>330322</xdr:colOff>
      <xdr:row>41</xdr:row>
      <xdr:rowOff>56031</xdr:rowOff>
    </xdr:from>
    <xdr:to>
      <xdr:col>0</xdr:col>
      <xdr:colOff>632881</xdr:colOff>
      <xdr:row>41</xdr:row>
      <xdr:rowOff>746166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30322" y="31466119"/>
          <a:ext cx="302559" cy="690135"/>
        </a:xfrm>
        <a:prstGeom prst="rect">
          <a:avLst/>
        </a:prstGeom>
      </xdr:spPr>
    </xdr:pic>
    <xdr:clientData/>
  </xdr:twoCellAnchor>
  <xdr:twoCellAnchor>
    <xdr:from>
      <xdr:col>0</xdr:col>
      <xdr:colOff>227559</xdr:colOff>
      <xdr:row>50</xdr:row>
      <xdr:rowOff>67236</xdr:rowOff>
    </xdr:from>
    <xdr:to>
      <xdr:col>0</xdr:col>
      <xdr:colOff>735644</xdr:colOff>
      <xdr:row>50</xdr:row>
      <xdr:rowOff>750794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227559" y="38537030"/>
          <a:ext cx="508085" cy="683558"/>
        </a:xfrm>
        <a:prstGeom prst="rect">
          <a:avLst/>
        </a:prstGeom>
      </xdr:spPr>
    </xdr:pic>
    <xdr:clientData/>
  </xdr:twoCellAnchor>
  <xdr:twoCellAnchor>
    <xdr:from>
      <xdr:col>0</xdr:col>
      <xdr:colOff>229469</xdr:colOff>
      <xdr:row>49</xdr:row>
      <xdr:rowOff>56031</xdr:rowOff>
    </xdr:from>
    <xdr:to>
      <xdr:col>0</xdr:col>
      <xdr:colOff>733733</xdr:colOff>
      <xdr:row>49</xdr:row>
      <xdr:rowOff>748415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229469" y="37741413"/>
          <a:ext cx="504264" cy="692384"/>
        </a:xfrm>
        <a:prstGeom prst="rect">
          <a:avLst/>
        </a:prstGeom>
      </xdr:spPr>
    </xdr:pic>
    <xdr:clientData/>
  </xdr:twoCellAnchor>
  <xdr:twoCellAnchor>
    <xdr:from>
      <xdr:col>0</xdr:col>
      <xdr:colOff>225346</xdr:colOff>
      <xdr:row>48</xdr:row>
      <xdr:rowOff>89646</xdr:rowOff>
    </xdr:from>
    <xdr:to>
      <xdr:col>0</xdr:col>
      <xdr:colOff>737857</xdr:colOff>
      <xdr:row>48</xdr:row>
      <xdr:rowOff>761999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225346" y="36990617"/>
          <a:ext cx="512511" cy="672353"/>
        </a:xfrm>
        <a:prstGeom prst="rect">
          <a:avLst/>
        </a:prstGeom>
      </xdr:spPr>
    </xdr:pic>
    <xdr:clientData/>
  </xdr:twoCellAnchor>
  <xdr:twoCellAnchor>
    <xdr:from>
      <xdr:col>0</xdr:col>
      <xdr:colOff>224643</xdr:colOff>
      <xdr:row>46</xdr:row>
      <xdr:rowOff>67236</xdr:rowOff>
    </xdr:from>
    <xdr:to>
      <xdr:col>0</xdr:col>
      <xdr:colOff>738560</xdr:colOff>
      <xdr:row>46</xdr:row>
      <xdr:rowOff>750795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24643" y="35399383"/>
          <a:ext cx="513917" cy="683559"/>
        </a:xfrm>
        <a:prstGeom prst="rect">
          <a:avLst/>
        </a:prstGeom>
      </xdr:spPr>
    </xdr:pic>
    <xdr:clientData/>
  </xdr:twoCellAnchor>
  <xdr:twoCellAnchor>
    <xdr:from>
      <xdr:col>0</xdr:col>
      <xdr:colOff>221441</xdr:colOff>
      <xdr:row>45</xdr:row>
      <xdr:rowOff>56030</xdr:rowOff>
    </xdr:from>
    <xdr:to>
      <xdr:col>0</xdr:col>
      <xdr:colOff>741762</xdr:colOff>
      <xdr:row>45</xdr:row>
      <xdr:rowOff>739589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21441" y="34603765"/>
          <a:ext cx="520321" cy="683559"/>
        </a:xfrm>
        <a:prstGeom prst="rect">
          <a:avLst/>
        </a:prstGeom>
      </xdr:spPr>
    </xdr:pic>
    <xdr:clientData/>
  </xdr:twoCellAnchor>
  <xdr:twoCellAnchor>
    <xdr:from>
      <xdr:col>0</xdr:col>
      <xdr:colOff>237655</xdr:colOff>
      <xdr:row>47</xdr:row>
      <xdr:rowOff>78442</xdr:rowOff>
    </xdr:from>
    <xdr:to>
      <xdr:col>0</xdr:col>
      <xdr:colOff>725548</xdr:colOff>
      <xdr:row>47</xdr:row>
      <xdr:rowOff>762000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237655" y="36195001"/>
          <a:ext cx="487893" cy="683558"/>
        </a:xfrm>
        <a:prstGeom prst="rect">
          <a:avLst/>
        </a:prstGeom>
      </xdr:spPr>
    </xdr:pic>
    <xdr:clientData/>
  </xdr:twoCellAnchor>
  <xdr:twoCellAnchor>
    <xdr:from>
      <xdr:col>0</xdr:col>
      <xdr:colOff>363939</xdr:colOff>
      <xdr:row>43</xdr:row>
      <xdr:rowOff>56029</xdr:rowOff>
    </xdr:from>
    <xdr:to>
      <xdr:col>0</xdr:col>
      <xdr:colOff>599263</xdr:colOff>
      <xdr:row>43</xdr:row>
      <xdr:rowOff>717076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363939" y="32250529"/>
          <a:ext cx="235324" cy="661047"/>
        </a:xfrm>
        <a:prstGeom prst="rect">
          <a:avLst/>
        </a:prstGeom>
      </xdr:spPr>
    </xdr:pic>
    <xdr:clientData/>
  </xdr:twoCellAnchor>
  <xdr:twoCellAnchor>
    <xdr:from>
      <xdr:col>0</xdr:col>
      <xdr:colOff>78440</xdr:colOff>
      <xdr:row>30</xdr:row>
      <xdr:rowOff>67235</xdr:rowOff>
    </xdr:from>
    <xdr:to>
      <xdr:col>0</xdr:col>
      <xdr:colOff>884762</xdr:colOff>
      <xdr:row>30</xdr:row>
      <xdr:rowOff>694764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78440" y="21279970"/>
          <a:ext cx="806322" cy="627529"/>
        </a:xfrm>
        <a:prstGeom prst="rect">
          <a:avLst/>
        </a:prstGeom>
      </xdr:spPr>
    </xdr:pic>
    <xdr:clientData/>
  </xdr:twoCellAnchor>
  <xdr:twoCellAnchor>
    <xdr:from>
      <xdr:col>0</xdr:col>
      <xdr:colOff>100052</xdr:colOff>
      <xdr:row>27</xdr:row>
      <xdr:rowOff>145679</xdr:rowOff>
    </xdr:from>
    <xdr:to>
      <xdr:col>0</xdr:col>
      <xdr:colOff>863151</xdr:colOff>
      <xdr:row>27</xdr:row>
      <xdr:rowOff>717177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00052" y="19005179"/>
          <a:ext cx="763099" cy="571498"/>
        </a:xfrm>
        <a:prstGeom prst="rect">
          <a:avLst/>
        </a:prstGeom>
      </xdr:spPr>
    </xdr:pic>
    <xdr:clientData/>
  </xdr:twoCellAnchor>
  <xdr:twoCellAnchor>
    <xdr:from>
      <xdr:col>0</xdr:col>
      <xdr:colOff>99513</xdr:colOff>
      <xdr:row>38</xdr:row>
      <xdr:rowOff>156883</xdr:rowOff>
    </xdr:from>
    <xdr:to>
      <xdr:col>0</xdr:col>
      <xdr:colOff>863690</xdr:colOff>
      <xdr:row>38</xdr:row>
      <xdr:rowOff>728383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99513" y="28429324"/>
          <a:ext cx="764177" cy="571500"/>
        </a:xfrm>
        <a:prstGeom prst="rect">
          <a:avLst/>
        </a:prstGeom>
      </xdr:spPr>
    </xdr:pic>
    <xdr:clientData/>
  </xdr:twoCellAnchor>
  <xdr:twoCellAnchor>
    <xdr:from>
      <xdr:col>0</xdr:col>
      <xdr:colOff>352266</xdr:colOff>
      <xdr:row>8</xdr:row>
      <xdr:rowOff>89649</xdr:rowOff>
    </xdr:from>
    <xdr:to>
      <xdr:col>0</xdr:col>
      <xdr:colOff>610937</xdr:colOff>
      <xdr:row>8</xdr:row>
      <xdr:rowOff>739587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352266" y="5614149"/>
          <a:ext cx="258671" cy="649938"/>
        </a:xfrm>
        <a:prstGeom prst="rect">
          <a:avLst/>
        </a:prstGeom>
      </xdr:spPr>
    </xdr:pic>
    <xdr:clientData/>
  </xdr:twoCellAnchor>
  <xdr:twoCellAnchor>
    <xdr:from>
      <xdr:col>0</xdr:col>
      <xdr:colOff>319934</xdr:colOff>
      <xdr:row>14</xdr:row>
      <xdr:rowOff>56029</xdr:rowOff>
    </xdr:from>
    <xdr:to>
      <xdr:col>0</xdr:col>
      <xdr:colOff>643269</xdr:colOff>
      <xdr:row>14</xdr:row>
      <xdr:rowOff>717176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319934" y="9502588"/>
          <a:ext cx="323335" cy="661147"/>
        </a:xfrm>
        <a:prstGeom prst="rect">
          <a:avLst/>
        </a:prstGeom>
      </xdr:spPr>
    </xdr:pic>
    <xdr:clientData/>
  </xdr:twoCellAnchor>
  <xdr:twoCellAnchor>
    <xdr:from>
      <xdr:col>0</xdr:col>
      <xdr:colOff>361884</xdr:colOff>
      <xdr:row>15</xdr:row>
      <xdr:rowOff>56029</xdr:rowOff>
    </xdr:from>
    <xdr:to>
      <xdr:col>0</xdr:col>
      <xdr:colOff>601319</xdr:colOff>
      <xdr:row>15</xdr:row>
      <xdr:rowOff>728382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361884" y="10287000"/>
          <a:ext cx="239435" cy="672353"/>
        </a:xfrm>
        <a:prstGeom prst="rect">
          <a:avLst/>
        </a:prstGeom>
      </xdr:spPr>
    </xdr:pic>
    <xdr:clientData/>
  </xdr:twoCellAnchor>
  <xdr:twoCellAnchor>
    <xdr:from>
      <xdr:col>0</xdr:col>
      <xdr:colOff>176061</xdr:colOff>
      <xdr:row>18</xdr:row>
      <xdr:rowOff>89648</xdr:rowOff>
    </xdr:from>
    <xdr:to>
      <xdr:col>0</xdr:col>
      <xdr:colOff>787141</xdr:colOff>
      <xdr:row>18</xdr:row>
      <xdr:rowOff>694766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76061" y="12673854"/>
          <a:ext cx="611080" cy="605118"/>
        </a:xfrm>
        <a:prstGeom prst="rect">
          <a:avLst/>
        </a:prstGeom>
      </xdr:spPr>
    </xdr:pic>
    <xdr:clientData/>
  </xdr:twoCellAnchor>
  <xdr:twoCellAnchor>
    <xdr:from>
      <xdr:col>0</xdr:col>
      <xdr:colOff>145425</xdr:colOff>
      <xdr:row>39</xdr:row>
      <xdr:rowOff>89648</xdr:rowOff>
    </xdr:from>
    <xdr:to>
      <xdr:col>0</xdr:col>
      <xdr:colOff>817778</xdr:colOff>
      <xdr:row>39</xdr:row>
      <xdr:rowOff>725022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145425" y="29146501"/>
          <a:ext cx="672353" cy="635374"/>
        </a:xfrm>
        <a:prstGeom prst="rect">
          <a:avLst/>
        </a:prstGeom>
      </xdr:spPr>
    </xdr:pic>
    <xdr:clientData/>
  </xdr:twoCellAnchor>
  <xdr:twoCellAnchor>
    <xdr:from>
      <xdr:col>0</xdr:col>
      <xdr:colOff>330067</xdr:colOff>
      <xdr:row>19</xdr:row>
      <xdr:rowOff>33618</xdr:rowOff>
    </xdr:from>
    <xdr:to>
      <xdr:col>0</xdr:col>
      <xdr:colOff>633135</xdr:colOff>
      <xdr:row>19</xdr:row>
      <xdr:rowOff>762000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330067" y="13402236"/>
          <a:ext cx="303068" cy="728382"/>
        </a:xfrm>
        <a:prstGeom prst="rect">
          <a:avLst/>
        </a:prstGeom>
      </xdr:spPr>
    </xdr:pic>
    <xdr:clientData/>
  </xdr:twoCellAnchor>
  <xdr:twoCellAnchor>
    <xdr:from>
      <xdr:col>0</xdr:col>
      <xdr:colOff>318849</xdr:colOff>
      <xdr:row>21</xdr:row>
      <xdr:rowOff>67236</xdr:rowOff>
    </xdr:from>
    <xdr:to>
      <xdr:col>0</xdr:col>
      <xdr:colOff>644353</xdr:colOff>
      <xdr:row>21</xdr:row>
      <xdr:rowOff>750795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318849" y="15004677"/>
          <a:ext cx="325504" cy="683559"/>
        </a:xfrm>
        <a:prstGeom prst="rect">
          <a:avLst/>
        </a:prstGeom>
      </xdr:spPr>
    </xdr:pic>
    <xdr:clientData/>
  </xdr:twoCellAnchor>
  <xdr:twoCellAnchor>
    <xdr:from>
      <xdr:col>0</xdr:col>
      <xdr:colOff>311191</xdr:colOff>
      <xdr:row>22</xdr:row>
      <xdr:rowOff>11206</xdr:rowOff>
    </xdr:from>
    <xdr:to>
      <xdr:col>0</xdr:col>
      <xdr:colOff>652012</xdr:colOff>
      <xdr:row>22</xdr:row>
      <xdr:rowOff>762000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311191" y="15733059"/>
          <a:ext cx="340821" cy="750794"/>
        </a:xfrm>
        <a:prstGeom prst="rect">
          <a:avLst/>
        </a:prstGeom>
      </xdr:spPr>
    </xdr:pic>
    <xdr:clientData/>
  </xdr:twoCellAnchor>
  <xdr:twoCellAnchor>
    <xdr:from>
      <xdr:col>0</xdr:col>
      <xdr:colOff>357863</xdr:colOff>
      <xdr:row>26</xdr:row>
      <xdr:rowOff>33618</xdr:rowOff>
    </xdr:from>
    <xdr:to>
      <xdr:col>0</xdr:col>
      <xdr:colOff>605339</xdr:colOff>
      <xdr:row>26</xdr:row>
      <xdr:rowOff>750794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357863" y="18108706"/>
          <a:ext cx="247476" cy="717176"/>
        </a:xfrm>
        <a:prstGeom prst="rect">
          <a:avLst/>
        </a:prstGeom>
      </xdr:spPr>
    </xdr:pic>
    <xdr:clientData/>
  </xdr:twoCellAnchor>
  <xdr:twoCellAnchor>
    <xdr:from>
      <xdr:col>0</xdr:col>
      <xdr:colOff>319116</xdr:colOff>
      <xdr:row>32</xdr:row>
      <xdr:rowOff>67235</xdr:rowOff>
    </xdr:from>
    <xdr:to>
      <xdr:col>0</xdr:col>
      <xdr:colOff>644087</xdr:colOff>
      <xdr:row>32</xdr:row>
      <xdr:rowOff>753828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319116" y="22848794"/>
          <a:ext cx="324971" cy="686593"/>
        </a:xfrm>
        <a:prstGeom prst="rect">
          <a:avLst/>
        </a:prstGeom>
      </xdr:spPr>
    </xdr:pic>
    <xdr:clientData/>
  </xdr:twoCellAnchor>
  <xdr:twoCellAnchor>
    <xdr:from>
      <xdr:col>0</xdr:col>
      <xdr:colOff>369543</xdr:colOff>
      <xdr:row>33</xdr:row>
      <xdr:rowOff>100853</xdr:rowOff>
    </xdr:from>
    <xdr:to>
      <xdr:col>0</xdr:col>
      <xdr:colOff>593660</xdr:colOff>
      <xdr:row>33</xdr:row>
      <xdr:rowOff>740245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69543" y="23666824"/>
          <a:ext cx="224117" cy="639392"/>
        </a:xfrm>
        <a:prstGeom prst="rect">
          <a:avLst/>
        </a:prstGeom>
      </xdr:spPr>
    </xdr:pic>
    <xdr:clientData/>
  </xdr:twoCellAnchor>
  <xdr:twoCellAnchor>
    <xdr:from>
      <xdr:col>0</xdr:col>
      <xdr:colOff>347131</xdr:colOff>
      <xdr:row>34</xdr:row>
      <xdr:rowOff>78441</xdr:rowOff>
    </xdr:from>
    <xdr:to>
      <xdr:col>0</xdr:col>
      <xdr:colOff>616072</xdr:colOff>
      <xdr:row>34</xdr:row>
      <xdr:rowOff>761466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47131" y="24428823"/>
          <a:ext cx="268941" cy="683025"/>
        </a:xfrm>
        <a:prstGeom prst="rect">
          <a:avLst/>
        </a:prstGeom>
      </xdr:spPr>
    </xdr:pic>
    <xdr:clientData/>
  </xdr:twoCellAnchor>
  <xdr:twoCellAnchor>
    <xdr:from>
      <xdr:col>0</xdr:col>
      <xdr:colOff>322548</xdr:colOff>
      <xdr:row>35</xdr:row>
      <xdr:rowOff>123265</xdr:rowOff>
    </xdr:from>
    <xdr:to>
      <xdr:col>0</xdr:col>
      <xdr:colOff>640654</xdr:colOff>
      <xdr:row>35</xdr:row>
      <xdr:rowOff>672352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322548" y="25258059"/>
          <a:ext cx="318106" cy="549087"/>
        </a:xfrm>
        <a:prstGeom prst="rect">
          <a:avLst/>
        </a:prstGeom>
      </xdr:spPr>
    </xdr:pic>
    <xdr:clientData/>
  </xdr:twoCellAnchor>
  <xdr:twoCellAnchor>
    <xdr:from>
      <xdr:col>0</xdr:col>
      <xdr:colOff>302307</xdr:colOff>
      <xdr:row>40</xdr:row>
      <xdr:rowOff>78441</xdr:rowOff>
    </xdr:from>
    <xdr:to>
      <xdr:col>0</xdr:col>
      <xdr:colOff>660895</xdr:colOff>
      <xdr:row>40</xdr:row>
      <xdr:rowOff>701973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302307" y="30704117"/>
          <a:ext cx="358588" cy="623532"/>
        </a:xfrm>
        <a:prstGeom prst="rect">
          <a:avLst/>
        </a:prstGeom>
      </xdr:spPr>
    </xdr:pic>
    <xdr:clientData/>
  </xdr:twoCellAnchor>
  <xdr:twoCellAnchor>
    <xdr:from>
      <xdr:col>0</xdr:col>
      <xdr:colOff>223866</xdr:colOff>
      <xdr:row>44</xdr:row>
      <xdr:rowOff>53900</xdr:rowOff>
    </xdr:from>
    <xdr:to>
      <xdr:col>0</xdr:col>
      <xdr:colOff>739336</xdr:colOff>
      <xdr:row>44</xdr:row>
      <xdr:rowOff>780713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223866" y="33817224"/>
          <a:ext cx="515470" cy="726813"/>
        </a:xfrm>
        <a:prstGeom prst="rect">
          <a:avLst/>
        </a:prstGeom>
      </xdr:spPr>
    </xdr:pic>
    <xdr:clientData/>
  </xdr:twoCellAnchor>
  <xdr:twoCellAnchor>
    <xdr:from>
      <xdr:col>0</xdr:col>
      <xdr:colOff>370138</xdr:colOff>
      <xdr:row>28</xdr:row>
      <xdr:rowOff>67235</xdr:rowOff>
    </xdr:from>
    <xdr:to>
      <xdr:col>0</xdr:col>
      <xdr:colOff>593064</xdr:colOff>
      <xdr:row>28</xdr:row>
      <xdr:rowOff>683559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70138" y="19711147"/>
          <a:ext cx="222926" cy="616324"/>
        </a:xfrm>
        <a:prstGeom prst="rect">
          <a:avLst/>
        </a:prstGeom>
      </xdr:spPr>
    </xdr:pic>
    <xdr:clientData/>
  </xdr:twoCellAnchor>
  <xdr:twoCellAnchor>
    <xdr:from>
      <xdr:col>0</xdr:col>
      <xdr:colOff>367775</xdr:colOff>
      <xdr:row>4</xdr:row>
      <xdr:rowOff>112060</xdr:rowOff>
    </xdr:from>
    <xdr:to>
      <xdr:col>0</xdr:col>
      <xdr:colOff>595428</xdr:colOff>
      <xdr:row>4</xdr:row>
      <xdr:rowOff>739590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367775" y="2498913"/>
          <a:ext cx="227653" cy="627530"/>
        </a:xfrm>
        <a:prstGeom prst="rect">
          <a:avLst/>
        </a:prstGeom>
      </xdr:spPr>
    </xdr:pic>
    <xdr:clientData/>
  </xdr:twoCellAnchor>
  <xdr:twoCellAnchor>
    <xdr:from>
      <xdr:col>0</xdr:col>
      <xdr:colOff>335925</xdr:colOff>
      <xdr:row>9</xdr:row>
      <xdr:rowOff>112059</xdr:rowOff>
    </xdr:from>
    <xdr:to>
      <xdr:col>0</xdr:col>
      <xdr:colOff>627278</xdr:colOff>
      <xdr:row>9</xdr:row>
      <xdr:rowOff>767603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335925" y="6420971"/>
          <a:ext cx="291353" cy="655544"/>
        </a:xfrm>
        <a:prstGeom prst="rect">
          <a:avLst/>
        </a:prstGeom>
      </xdr:spPr>
    </xdr:pic>
    <xdr:clientData/>
  </xdr:twoCellAnchor>
  <xdr:twoCellAnchor>
    <xdr:from>
      <xdr:col>0</xdr:col>
      <xdr:colOff>358337</xdr:colOff>
      <xdr:row>10</xdr:row>
      <xdr:rowOff>123264</xdr:rowOff>
    </xdr:from>
    <xdr:to>
      <xdr:col>0</xdr:col>
      <xdr:colOff>604865</xdr:colOff>
      <xdr:row>10</xdr:row>
      <xdr:rowOff>719477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358337" y="7216588"/>
          <a:ext cx="246528" cy="596213"/>
        </a:xfrm>
        <a:prstGeom prst="rect">
          <a:avLst/>
        </a:prstGeom>
      </xdr:spPr>
    </xdr:pic>
    <xdr:clientData/>
  </xdr:twoCellAnchor>
  <xdr:twoCellAnchor>
    <xdr:from>
      <xdr:col>0</xdr:col>
      <xdr:colOff>268690</xdr:colOff>
      <xdr:row>20</xdr:row>
      <xdr:rowOff>100854</xdr:rowOff>
    </xdr:from>
    <xdr:to>
      <xdr:col>0</xdr:col>
      <xdr:colOff>694513</xdr:colOff>
      <xdr:row>20</xdr:row>
      <xdr:rowOff>738358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268690" y="14253883"/>
          <a:ext cx="425823" cy="637504"/>
        </a:xfrm>
        <a:prstGeom prst="rect">
          <a:avLst/>
        </a:prstGeom>
      </xdr:spPr>
    </xdr:pic>
    <xdr:clientData/>
  </xdr:twoCellAnchor>
  <xdr:twoCellAnchor>
    <xdr:from>
      <xdr:col>0</xdr:col>
      <xdr:colOff>386351</xdr:colOff>
      <xdr:row>16</xdr:row>
      <xdr:rowOff>100853</xdr:rowOff>
    </xdr:from>
    <xdr:to>
      <xdr:col>0</xdr:col>
      <xdr:colOff>576851</xdr:colOff>
      <xdr:row>16</xdr:row>
      <xdr:rowOff>686230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386351" y="11116235"/>
          <a:ext cx="190500" cy="585377"/>
        </a:xfrm>
        <a:prstGeom prst="rect">
          <a:avLst/>
        </a:prstGeom>
      </xdr:spPr>
    </xdr:pic>
    <xdr:clientData/>
  </xdr:twoCellAnchor>
  <xdr:twoCellAnchor>
    <xdr:from>
      <xdr:col>0</xdr:col>
      <xdr:colOff>274292</xdr:colOff>
      <xdr:row>17</xdr:row>
      <xdr:rowOff>89648</xdr:rowOff>
    </xdr:from>
    <xdr:to>
      <xdr:col>0</xdr:col>
      <xdr:colOff>688910</xdr:colOff>
      <xdr:row>17</xdr:row>
      <xdr:rowOff>701034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274292" y="11889442"/>
          <a:ext cx="414618" cy="611386"/>
        </a:xfrm>
        <a:prstGeom prst="rect">
          <a:avLst/>
        </a:prstGeom>
      </xdr:spPr>
    </xdr:pic>
    <xdr:clientData/>
  </xdr:twoCellAnchor>
  <xdr:twoCellAnchor>
    <xdr:from>
      <xdr:col>0</xdr:col>
      <xdr:colOff>207057</xdr:colOff>
      <xdr:row>52</xdr:row>
      <xdr:rowOff>78442</xdr:rowOff>
    </xdr:from>
    <xdr:to>
      <xdr:col>0</xdr:col>
      <xdr:colOff>756145</xdr:colOff>
      <xdr:row>52</xdr:row>
      <xdr:rowOff>729556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207057" y="39332648"/>
          <a:ext cx="549088" cy="651114"/>
        </a:xfrm>
        <a:prstGeom prst="rect">
          <a:avLst/>
        </a:prstGeom>
      </xdr:spPr>
    </xdr:pic>
    <xdr:clientData/>
  </xdr:twoCellAnchor>
  <xdr:twoCellAnchor>
    <xdr:from>
      <xdr:col>0</xdr:col>
      <xdr:colOff>207057</xdr:colOff>
      <xdr:row>53</xdr:row>
      <xdr:rowOff>78443</xdr:rowOff>
    </xdr:from>
    <xdr:to>
      <xdr:col>0</xdr:col>
      <xdr:colOff>756145</xdr:colOff>
      <xdr:row>53</xdr:row>
      <xdr:rowOff>697415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207057" y="40117061"/>
          <a:ext cx="549088" cy="618972"/>
        </a:xfrm>
        <a:prstGeom prst="rect">
          <a:avLst/>
        </a:prstGeom>
      </xdr:spPr>
    </xdr:pic>
    <xdr:clientData/>
  </xdr:twoCellAnchor>
  <xdr:twoCellAnchor>
    <xdr:from>
      <xdr:col>0</xdr:col>
      <xdr:colOff>212660</xdr:colOff>
      <xdr:row>54</xdr:row>
      <xdr:rowOff>78442</xdr:rowOff>
    </xdr:from>
    <xdr:to>
      <xdr:col>0</xdr:col>
      <xdr:colOff>750542</xdr:colOff>
      <xdr:row>54</xdr:row>
      <xdr:rowOff>684124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212660" y="40901471"/>
          <a:ext cx="537882" cy="605682"/>
        </a:xfrm>
        <a:prstGeom prst="rect">
          <a:avLst/>
        </a:prstGeom>
      </xdr:spPr>
    </xdr:pic>
    <xdr:clientData/>
  </xdr:twoCellAnchor>
  <xdr:twoCellAnchor>
    <xdr:from>
      <xdr:col>0</xdr:col>
      <xdr:colOff>250189</xdr:colOff>
      <xdr:row>55</xdr:row>
      <xdr:rowOff>121976</xdr:rowOff>
    </xdr:from>
    <xdr:to>
      <xdr:col>0</xdr:col>
      <xdr:colOff>713014</xdr:colOff>
      <xdr:row>55</xdr:row>
      <xdr:rowOff>748955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250189" y="48004711"/>
          <a:ext cx="462825" cy="626979"/>
        </a:xfrm>
        <a:prstGeom prst="rect">
          <a:avLst/>
        </a:prstGeom>
      </xdr:spPr>
    </xdr:pic>
    <xdr:clientData/>
  </xdr:twoCellAnchor>
  <xdr:twoCellAnchor>
    <xdr:from>
      <xdr:col>0</xdr:col>
      <xdr:colOff>242209</xdr:colOff>
      <xdr:row>56</xdr:row>
      <xdr:rowOff>118354</xdr:rowOff>
    </xdr:from>
    <xdr:to>
      <xdr:col>0</xdr:col>
      <xdr:colOff>720993</xdr:colOff>
      <xdr:row>56</xdr:row>
      <xdr:rowOff>743053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242209" y="48785501"/>
          <a:ext cx="478784" cy="624699"/>
        </a:xfrm>
        <a:prstGeom prst="rect">
          <a:avLst/>
        </a:prstGeom>
      </xdr:spPr>
    </xdr:pic>
    <xdr:clientData/>
  </xdr:twoCellAnchor>
  <xdr:twoCellAnchor>
    <xdr:from>
      <xdr:col>0</xdr:col>
      <xdr:colOff>253609</xdr:colOff>
      <xdr:row>57</xdr:row>
      <xdr:rowOff>125597</xdr:rowOff>
    </xdr:from>
    <xdr:to>
      <xdr:col>0</xdr:col>
      <xdr:colOff>709594</xdr:colOff>
      <xdr:row>57</xdr:row>
      <xdr:rowOff>754856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253609" y="49577156"/>
          <a:ext cx="455985" cy="629259"/>
        </a:xfrm>
        <a:prstGeom prst="rect">
          <a:avLst/>
        </a:prstGeom>
      </xdr:spPr>
    </xdr:pic>
    <xdr:clientData/>
  </xdr:twoCellAnchor>
  <xdr:twoCellAnchor>
    <xdr:from>
      <xdr:col>0</xdr:col>
      <xdr:colOff>240419</xdr:colOff>
      <xdr:row>58</xdr:row>
      <xdr:rowOff>100205</xdr:rowOff>
    </xdr:from>
    <xdr:to>
      <xdr:col>0</xdr:col>
      <xdr:colOff>722783</xdr:colOff>
      <xdr:row>58</xdr:row>
      <xdr:rowOff>752151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240419" y="50336176"/>
          <a:ext cx="482364" cy="651946"/>
        </a:xfrm>
        <a:prstGeom prst="rect">
          <a:avLst/>
        </a:prstGeom>
      </xdr:spPr>
    </xdr:pic>
    <xdr:clientData/>
  </xdr:twoCellAnchor>
  <xdr:twoCellAnchor>
    <xdr:from>
      <xdr:col>0</xdr:col>
      <xdr:colOff>242303</xdr:colOff>
      <xdr:row>59</xdr:row>
      <xdr:rowOff>103771</xdr:rowOff>
    </xdr:from>
    <xdr:to>
      <xdr:col>0</xdr:col>
      <xdr:colOff>720900</xdr:colOff>
      <xdr:row>59</xdr:row>
      <xdr:rowOff>751948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242303" y="51124153"/>
          <a:ext cx="478597" cy="648177"/>
        </a:xfrm>
        <a:prstGeom prst="rect">
          <a:avLst/>
        </a:prstGeom>
      </xdr:spPr>
    </xdr:pic>
    <xdr:clientData/>
  </xdr:twoCellAnchor>
  <xdr:twoCellAnchor>
    <xdr:from>
      <xdr:col>0</xdr:col>
      <xdr:colOff>247956</xdr:colOff>
      <xdr:row>60</xdr:row>
      <xdr:rowOff>132810</xdr:rowOff>
    </xdr:from>
    <xdr:to>
      <xdr:col>0</xdr:col>
      <xdr:colOff>715246</xdr:colOff>
      <xdr:row>60</xdr:row>
      <xdr:rowOff>762145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247956" y="51937604"/>
          <a:ext cx="467290" cy="629335"/>
        </a:xfrm>
        <a:prstGeom prst="rect">
          <a:avLst/>
        </a:prstGeom>
      </xdr:spPr>
    </xdr:pic>
    <xdr:clientData/>
  </xdr:twoCellAnchor>
  <xdr:twoCellAnchor>
    <xdr:from>
      <xdr:col>0</xdr:col>
      <xdr:colOff>192465</xdr:colOff>
      <xdr:row>61</xdr:row>
      <xdr:rowOff>135688</xdr:rowOff>
    </xdr:from>
    <xdr:to>
      <xdr:col>0</xdr:col>
      <xdr:colOff>770737</xdr:colOff>
      <xdr:row>61</xdr:row>
      <xdr:rowOff>672506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192465" y="52724894"/>
          <a:ext cx="578272" cy="536818"/>
        </a:xfrm>
        <a:prstGeom prst="rect">
          <a:avLst/>
        </a:prstGeom>
      </xdr:spPr>
    </xdr:pic>
    <xdr:clientData/>
  </xdr:twoCellAnchor>
  <xdr:twoCellAnchor>
    <xdr:from>
      <xdr:col>0</xdr:col>
      <xdr:colOff>199720</xdr:colOff>
      <xdr:row>62</xdr:row>
      <xdr:rowOff>124512</xdr:rowOff>
    </xdr:from>
    <xdr:to>
      <xdr:col>0</xdr:col>
      <xdr:colOff>763483</xdr:colOff>
      <xdr:row>62</xdr:row>
      <xdr:rowOff>655112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199720" y="53498130"/>
          <a:ext cx="563763" cy="530600"/>
        </a:xfrm>
        <a:prstGeom prst="rect">
          <a:avLst/>
        </a:prstGeom>
      </xdr:spPr>
    </xdr:pic>
    <xdr:clientData/>
  </xdr:twoCellAnchor>
  <xdr:twoCellAnchor>
    <xdr:from>
      <xdr:col>0</xdr:col>
      <xdr:colOff>178674</xdr:colOff>
      <xdr:row>63</xdr:row>
      <xdr:rowOff>129178</xdr:rowOff>
    </xdr:from>
    <xdr:to>
      <xdr:col>0</xdr:col>
      <xdr:colOff>784528</xdr:colOff>
      <xdr:row>63</xdr:row>
      <xdr:rowOff>682524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178674" y="54287207"/>
          <a:ext cx="605854" cy="553346"/>
        </a:xfrm>
        <a:prstGeom prst="rect">
          <a:avLst/>
        </a:prstGeom>
      </xdr:spPr>
    </xdr:pic>
    <xdr:clientData/>
  </xdr:twoCellAnchor>
  <xdr:twoCellAnchor>
    <xdr:from>
      <xdr:col>0</xdr:col>
      <xdr:colOff>373686</xdr:colOff>
      <xdr:row>64</xdr:row>
      <xdr:rowOff>69750</xdr:rowOff>
    </xdr:from>
    <xdr:to>
      <xdr:col>0</xdr:col>
      <xdr:colOff>589516</xdr:colOff>
      <xdr:row>64</xdr:row>
      <xdr:rowOff>734371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373686" y="55796603"/>
          <a:ext cx="215830" cy="664621"/>
        </a:xfrm>
        <a:prstGeom prst="rect">
          <a:avLst/>
        </a:prstGeom>
      </xdr:spPr>
    </xdr:pic>
    <xdr:clientData/>
  </xdr:twoCellAnchor>
  <xdr:twoCellAnchor>
    <xdr:from>
      <xdr:col>0</xdr:col>
      <xdr:colOff>347681</xdr:colOff>
      <xdr:row>65</xdr:row>
      <xdr:rowOff>125130</xdr:rowOff>
    </xdr:from>
    <xdr:to>
      <xdr:col>0</xdr:col>
      <xdr:colOff>615522</xdr:colOff>
      <xdr:row>65</xdr:row>
      <xdr:rowOff>699745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347681" y="56636395"/>
          <a:ext cx="267841" cy="574615"/>
        </a:xfrm>
        <a:prstGeom prst="rect">
          <a:avLst/>
        </a:prstGeom>
      </xdr:spPr>
    </xdr:pic>
    <xdr:clientData/>
  </xdr:twoCellAnchor>
  <xdr:twoCellAnchor>
    <xdr:from>
      <xdr:col>0</xdr:col>
      <xdr:colOff>268340</xdr:colOff>
      <xdr:row>66</xdr:row>
      <xdr:rowOff>102501</xdr:rowOff>
    </xdr:from>
    <xdr:to>
      <xdr:col>0</xdr:col>
      <xdr:colOff>694863</xdr:colOff>
      <xdr:row>66</xdr:row>
      <xdr:rowOff>683188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268340" y="57398177"/>
          <a:ext cx="426523" cy="580687"/>
        </a:xfrm>
        <a:prstGeom prst="rect">
          <a:avLst/>
        </a:prstGeom>
      </xdr:spPr>
    </xdr:pic>
    <xdr:clientData/>
  </xdr:twoCellAnchor>
  <xdr:twoCellAnchor>
    <xdr:from>
      <xdr:col>0</xdr:col>
      <xdr:colOff>268340</xdr:colOff>
      <xdr:row>67</xdr:row>
      <xdr:rowOff>134470</xdr:rowOff>
    </xdr:from>
    <xdr:to>
      <xdr:col>0</xdr:col>
      <xdr:colOff>694863</xdr:colOff>
      <xdr:row>67</xdr:row>
      <xdr:rowOff>715157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268340" y="58214558"/>
          <a:ext cx="426523" cy="580687"/>
        </a:xfrm>
        <a:prstGeom prst="rect">
          <a:avLst/>
        </a:prstGeom>
      </xdr:spPr>
    </xdr:pic>
    <xdr:clientData/>
  </xdr:twoCellAnchor>
  <xdr:twoCellAnchor>
    <xdr:from>
      <xdr:col>0</xdr:col>
      <xdr:colOff>363331</xdr:colOff>
      <xdr:row>69</xdr:row>
      <xdr:rowOff>110255</xdr:rowOff>
    </xdr:from>
    <xdr:to>
      <xdr:col>0</xdr:col>
      <xdr:colOff>599872</xdr:colOff>
      <xdr:row>69</xdr:row>
      <xdr:rowOff>744616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363331" y="59759167"/>
          <a:ext cx="236541" cy="634361"/>
        </a:xfrm>
        <a:prstGeom prst="rect">
          <a:avLst/>
        </a:prstGeom>
      </xdr:spPr>
    </xdr:pic>
    <xdr:clientData/>
  </xdr:twoCellAnchor>
  <xdr:twoCellAnchor>
    <xdr:from>
      <xdr:col>0</xdr:col>
      <xdr:colOff>372547</xdr:colOff>
      <xdr:row>70</xdr:row>
      <xdr:rowOff>120242</xdr:rowOff>
    </xdr:from>
    <xdr:to>
      <xdr:col>0</xdr:col>
      <xdr:colOff>590655</xdr:colOff>
      <xdr:row>70</xdr:row>
      <xdr:rowOff>709939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372547" y="60553566"/>
          <a:ext cx="218108" cy="589697"/>
        </a:xfrm>
        <a:prstGeom prst="rect">
          <a:avLst/>
        </a:prstGeom>
      </xdr:spPr>
    </xdr:pic>
    <xdr:clientData/>
  </xdr:twoCellAnchor>
  <xdr:twoCellAnchor>
    <xdr:from>
      <xdr:col>0</xdr:col>
      <xdr:colOff>348313</xdr:colOff>
      <xdr:row>71</xdr:row>
      <xdr:rowOff>117027</xdr:rowOff>
    </xdr:from>
    <xdr:to>
      <xdr:col>0</xdr:col>
      <xdr:colOff>614889</xdr:colOff>
      <xdr:row>71</xdr:row>
      <xdr:rowOff>734998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348313" y="61334762"/>
          <a:ext cx="266576" cy="617971"/>
        </a:xfrm>
        <a:prstGeom prst="rect">
          <a:avLst/>
        </a:prstGeom>
      </xdr:spPr>
    </xdr:pic>
    <xdr:clientData/>
  </xdr:twoCellAnchor>
  <xdr:twoCellAnchor>
    <xdr:from>
      <xdr:col>0</xdr:col>
      <xdr:colOff>357954</xdr:colOff>
      <xdr:row>68</xdr:row>
      <xdr:rowOff>51313</xdr:rowOff>
    </xdr:from>
    <xdr:to>
      <xdr:col>0</xdr:col>
      <xdr:colOff>605248</xdr:colOff>
      <xdr:row>68</xdr:row>
      <xdr:rowOff>707178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357954" y="58915813"/>
          <a:ext cx="247294" cy="655865"/>
        </a:xfrm>
        <a:prstGeom prst="rect">
          <a:avLst/>
        </a:prstGeom>
      </xdr:spPr>
    </xdr:pic>
    <xdr:clientData/>
  </xdr:twoCellAnchor>
  <xdr:twoCellAnchor>
    <xdr:from>
      <xdr:col>0</xdr:col>
      <xdr:colOff>112059</xdr:colOff>
      <xdr:row>11</xdr:row>
      <xdr:rowOff>56030</xdr:rowOff>
    </xdr:from>
    <xdr:to>
      <xdr:col>0</xdr:col>
      <xdr:colOff>787774</xdr:colOff>
      <xdr:row>12</xdr:row>
      <xdr:rowOff>22412</xdr:rowOff>
    </xdr:to>
    <xdr:pic>
      <xdr:nvPicPr>
        <xdr:cNvPr id="70" name="Рисунок 72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59" y="7933765"/>
          <a:ext cx="675715" cy="750794"/>
        </a:xfrm>
        <a:prstGeom prst="rect">
          <a:avLst/>
        </a:prstGeom>
      </xdr:spPr>
    </xdr:pic>
    <xdr:clientData/>
  </xdr:twoCellAnchor>
  <xdr:twoCellAnchor>
    <xdr:from>
      <xdr:col>0</xdr:col>
      <xdr:colOff>100851</xdr:colOff>
      <xdr:row>23</xdr:row>
      <xdr:rowOff>89647</xdr:rowOff>
    </xdr:from>
    <xdr:to>
      <xdr:col>0</xdr:col>
      <xdr:colOff>773204</xdr:colOff>
      <xdr:row>23</xdr:row>
      <xdr:rowOff>750794</xdr:rowOff>
    </xdr:to>
    <xdr:pic>
      <xdr:nvPicPr>
        <xdr:cNvPr id="71" name="Рисунок 7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51" y="17380323"/>
          <a:ext cx="672353" cy="661147"/>
        </a:xfrm>
        <a:prstGeom prst="rect">
          <a:avLst/>
        </a:prstGeom>
      </xdr:spPr>
    </xdr:pic>
    <xdr:clientData/>
  </xdr:twoCellAnchor>
  <xdr:twoCellAnchor>
    <xdr:from>
      <xdr:col>0</xdr:col>
      <xdr:colOff>358588</xdr:colOff>
      <xdr:row>42</xdr:row>
      <xdr:rowOff>57588</xdr:rowOff>
    </xdr:from>
    <xdr:to>
      <xdr:col>0</xdr:col>
      <xdr:colOff>571500</xdr:colOff>
      <xdr:row>42</xdr:row>
      <xdr:rowOff>740110</xdr:rowOff>
    </xdr:to>
    <xdr:pic>
      <xdr:nvPicPr>
        <xdr:cNvPr id="73" name="Рисунок 75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8588" y="33820912"/>
          <a:ext cx="212912" cy="682522"/>
        </a:xfrm>
        <a:prstGeom prst="rect">
          <a:avLst/>
        </a:prstGeom>
      </xdr:spPr>
    </xdr:pic>
    <xdr:clientData/>
  </xdr:twoCellAnchor>
  <xdr:twoCellAnchor>
    <xdr:from>
      <xdr:col>0</xdr:col>
      <xdr:colOff>381000</xdr:colOff>
      <xdr:row>51</xdr:row>
      <xdr:rowOff>134471</xdr:rowOff>
    </xdr:from>
    <xdr:to>
      <xdr:col>0</xdr:col>
      <xdr:colOff>540391</xdr:colOff>
      <xdr:row>51</xdr:row>
      <xdr:rowOff>648821</xdr:rowOff>
    </xdr:to>
    <xdr:pic>
      <xdr:nvPicPr>
        <xdr:cNvPr id="74" name="Рисунок 76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39388677"/>
          <a:ext cx="159391" cy="514350"/>
        </a:xfrm>
        <a:prstGeom prst="rect">
          <a:avLst/>
        </a:prstGeom>
      </xdr:spPr>
    </xdr:pic>
    <xdr:clientData/>
  </xdr:twoCellAnchor>
  <xdr:twoCellAnchor>
    <xdr:from>
      <xdr:col>0</xdr:col>
      <xdr:colOff>268941</xdr:colOff>
      <xdr:row>72</xdr:row>
      <xdr:rowOff>134471</xdr:rowOff>
    </xdr:from>
    <xdr:to>
      <xdr:col>0</xdr:col>
      <xdr:colOff>636527</xdr:colOff>
      <xdr:row>72</xdr:row>
      <xdr:rowOff>688488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268941" y="55861324"/>
          <a:ext cx="367586" cy="55401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11205</xdr:colOff>
      <xdr:row>0</xdr:row>
      <xdr:rowOff>887649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CFB8ED85-3876-44C9-A713-1CC8EB7E47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0" y="0"/>
          <a:ext cx="2173940" cy="8876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6"/>
  <sheetViews>
    <sheetView tabSelected="1" zoomScale="85" zoomScaleNormal="85" workbookViewId="0">
      <selection sqref="A1:L1"/>
    </sheetView>
  </sheetViews>
  <sheetFormatPr defaultRowHeight="15"/>
  <cols>
    <col min="1" max="1" width="12.5703125" style="10" customWidth="1"/>
    <col min="2" max="2" width="19.85546875" style="10" bestFit="1" customWidth="1"/>
    <col min="3" max="3" width="13.5703125" style="10" customWidth="1"/>
    <col min="4" max="4" width="59.85546875" style="18" customWidth="1"/>
    <col min="5" max="5" width="66" style="18" customWidth="1"/>
    <col min="6" max="6" width="14.28515625" style="9" customWidth="1"/>
    <col min="7" max="9" width="14.28515625" style="10" customWidth="1"/>
    <col min="10" max="10" width="14.28515625" style="11" customWidth="1"/>
    <col min="11" max="12" width="14.28515625" style="10" customWidth="1"/>
    <col min="13" max="16384" width="9.140625" style="10"/>
  </cols>
  <sheetData>
    <row r="1" spans="1:12" s="3" customFormat="1" ht="74.25" customHeight="1">
      <c r="A1" s="12" t="s">
        <v>237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4"/>
    </row>
    <row r="2" spans="1:12" s="3" customFormat="1" ht="16.5">
      <c r="A2" s="4"/>
      <c r="B2" s="4" t="s">
        <v>238</v>
      </c>
      <c r="C2" s="4"/>
      <c r="D2" s="15"/>
      <c r="E2" s="15"/>
      <c r="F2" s="4"/>
      <c r="G2" s="4"/>
      <c r="H2" s="4"/>
      <c r="I2" s="4"/>
      <c r="J2" s="4"/>
      <c r="K2" s="19">
        <v>1400</v>
      </c>
      <c r="L2" s="4"/>
    </row>
    <row r="3" spans="1:12" s="4" customFormat="1" ht="30">
      <c r="A3" s="25" t="s">
        <v>225</v>
      </c>
      <c r="B3" s="25" t="s">
        <v>226</v>
      </c>
      <c r="C3" s="25" t="s">
        <v>227</v>
      </c>
      <c r="D3" s="25" t="s">
        <v>228</v>
      </c>
      <c r="E3" s="25" t="s">
        <v>229</v>
      </c>
      <c r="F3" s="25" t="s">
        <v>230</v>
      </c>
      <c r="G3" s="25" t="s">
        <v>231</v>
      </c>
      <c r="H3" s="25" t="s">
        <v>232</v>
      </c>
      <c r="I3" s="25" t="s">
        <v>233</v>
      </c>
      <c r="J3" s="22" t="s">
        <v>234</v>
      </c>
      <c r="K3" s="22" t="s">
        <v>235</v>
      </c>
      <c r="L3" s="20" t="s">
        <v>236</v>
      </c>
    </row>
    <row r="4" spans="1:12" s="4" customFormat="1" ht="62.1" customHeight="1">
      <c r="A4" s="5"/>
      <c r="B4" s="5">
        <v>8809640730092</v>
      </c>
      <c r="C4" s="2" t="s">
        <v>0</v>
      </c>
      <c r="D4" s="16" t="s">
        <v>13</v>
      </c>
      <c r="E4" s="16" t="s">
        <v>147</v>
      </c>
      <c r="F4" s="2" t="s">
        <v>14</v>
      </c>
      <c r="G4" s="2">
        <v>20</v>
      </c>
      <c r="H4" s="6" t="s">
        <v>11</v>
      </c>
      <c r="I4" s="6">
        <v>25000</v>
      </c>
      <c r="J4" s="23">
        <v>13750</v>
      </c>
      <c r="K4" s="24">
        <f>J4/$K$2</f>
        <v>9.8214285714285712</v>
      </c>
      <c r="L4" s="21"/>
    </row>
    <row r="5" spans="1:12" s="4" customFormat="1" ht="62.1" customHeight="1">
      <c r="A5" s="5"/>
      <c r="B5" s="5">
        <v>8809640730221</v>
      </c>
      <c r="C5" s="2" t="s">
        <v>0</v>
      </c>
      <c r="D5" s="16" t="s">
        <v>46</v>
      </c>
      <c r="E5" s="16" t="s">
        <v>148</v>
      </c>
      <c r="F5" s="2" t="s">
        <v>47</v>
      </c>
      <c r="G5" s="2">
        <v>20</v>
      </c>
      <c r="H5" s="6" t="s">
        <v>15</v>
      </c>
      <c r="I5" s="6">
        <v>45000</v>
      </c>
      <c r="J5" s="23">
        <v>24750</v>
      </c>
      <c r="K5" s="24">
        <f t="shared" ref="K5:K68" si="0">J5/$K$2</f>
        <v>17.678571428571427</v>
      </c>
      <c r="L5" s="21"/>
    </row>
    <row r="6" spans="1:12" s="4" customFormat="1" ht="62.1" customHeight="1">
      <c r="A6" s="5"/>
      <c r="B6" s="5">
        <v>8809640735028</v>
      </c>
      <c r="C6" s="2" t="s">
        <v>0</v>
      </c>
      <c r="D6" s="16" t="s">
        <v>16</v>
      </c>
      <c r="E6" s="16" t="s">
        <v>149</v>
      </c>
      <c r="F6" s="2" t="s">
        <v>17</v>
      </c>
      <c r="G6" s="2">
        <v>48</v>
      </c>
      <c r="H6" s="6" t="s">
        <v>11</v>
      </c>
      <c r="I6" s="6">
        <v>24000</v>
      </c>
      <c r="J6" s="23">
        <v>13200</v>
      </c>
      <c r="K6" s="24">
        <f t="shared" si="0"/>
        <v>9.4285714285714288</v>
      </c>
      <c r="L6" s="21"/>
    </row>
    <row r="7" spans="1:12" s="4" customFormat="1" ht="62.1" customHeight="1">
      <c r="A7" s="5"/>
      <c r="B7" s="5">
        <v>8809640732829</v>
      </c>
      <c r="C7" s="2" t="s">
        <v>0</v>
      </c>
      <c r="D7" s="16" t="s">
        <v>18</v>
      </c>
      <c r="E7" s="16" t="s">
        <v>150</v>
      </c>
      <c r="F7" s="2" t="s">
        <v>17</v>
      </c>
      <c r="G7" s="2">
        <v>48</v>
      </c>
      <c r="H7" s="6" t="s">
        <v>15</v>
      </c>
      <c r="I7" s="6">
        <v>22000</v>
      </c>
      <c r="J7" s="23">
        <v>12100</v>
      </c>
      <c r="K7" s="24">
        <f t="shared" si="0"/>
        <v>8.6428571428571423</v>
      </c>
      <c r="L7" s="21"/>
    </row>
    <row r="8" spans="1:12" s="4" customFormat="1" ht="62.1" customHeight="1">
      <c r="A8" s="5"/>
      <c r="B8" s="5">
        <v>8809640734427</v>
      </c>
      <c r="C8" s="2" t="s">
        <v>0</v>
      </c>
      <c r="D8" s="16" t="s">
        <v>19</v>
      </c>
      <c r="E8" s="16" t="s">
        <v>151</v>
      </c>
      <c r="F8" s="2" t="s">
        <v>6</v>
      </c>
      <c r="G8" s="2">
        <v>40</v>
      </c>
      <c r="H8" s="6" t="s">
        <v>15</v>
      </c>
      <c r="I8" s="6">
        <v>14000</v>
      </c>
      <c r="J8" s="23">
        <v>7700</v>
      </c>
      <c r="K8" s="24">
        <f t="shared" si="0"/>
        <v>5.5</v>
      </c>
      <c r="L8" s="21"/>
    </row>
    <row r="9" spans="1:12" s="4" customFormat="1" ht="62.1" customHeight="1">
      <c r="A9" s="5"/>
      <c r="B9" s="5">
        <v>8809640734526</v>
      </c>
      <c r="C9" s="2" t="s">
        <v>0</v>
      </c>
      <c r="D9" s="16" t="s">
        <v>20</v>
      </c>
      <c r="E9" s="16" t="s">
        <v>152</v>
      </c>
      <c r="F9" s="2" t="s">
        <v>10</v>
      </c>
      <c r="G9" s="2">
        <v>54</v>
      </c>
      <c r="H9" s="6" t="s">
        <v>11</v>
      </c>
      <c r="I9" s="6">
        <v>29000</v>
      </c>
      <c r="J9" s="23">
        <v>15950</v>
      </c>
      <c r="K9" s="24">
        <f t="shared" si="0"/>
        <v>11.392857142857142</v>
      </c>
      <c r="L9" s="21"/>
    </row>
    <row r="10" spans="1:12" s="4" customFormat="1" ht="62.1" customHeight="1">
      <c r="A10" s="7"/>
      <c r="B10" s="7">
        <v>8809640736667</v>
      </c>
      <c r="C10" s="1" t="s">
        <v>0</v>
      </c>
      <c r="D10" s="17" t="s">
        <v>65</v>
      </c>
      <c r="E10" s="17" t="s">
        <v>153</v>
      </c>
      <c r="F10" s="1" t="s">
        <v>68</v>
      </c>
      <c r="G10" s="1">
        <v>54</v>
      </c>
      <c r="H10" s="8" t="s">
        <v>15</v>
      </c>
      <c r="I10" s="6">
        <v>39000</v>
      </c>
      <c r="J10" s="23">
        <v>21450</v>
      </c>
      <c r="K10" s="24">
        <f t="shared" si="0"/>
        <v>15.321428571428571</v>
      </c>
      <c r="L10" s="21"/>
    </row>
    <row r="11" spans="1:12" s="4" customFormat="1" ht="62.1" customHeight="1">
      <c r="A11" s="7"/>
      <c r="B11" s="7">
        <v>8809640737190</v>
      </c>
      <c r="C11" s="1" t="s">
        <v>69</v>
      </c>
      <c r="D11" s="17" t="s">
        <v>66</v>
      </c>
      <c r="E11" s="17" t="s">
        <v>154</v>
      </c>
      <c r="F11" s="1" t="s">
        <v>67</v>
      </c>
      <c r="G11" s="1">
        <v>54</v>
      </c>
      <c r="H11" s="8" t="s">
        <v>11</v>
      </c>
      <c r="I11" s="6">
        <v>32000</v>
      </c>
      <c r="J11" s="23">
        <v>17600</v>
      </c>
      <c r="K11" s="24">
        <f t="shared" si="0"/>
        <v>12.571428571428571</v>
      </c>
      <c r="L11" s="21"/>
    </row>
    <row r="12" spans="1:12" s="4" customFormat="1" ht="62.1" customHeight="1">
      <c r="A12" s="7"/>
      <c r="B12" s="7">
        <v>8800307372983</v>
      </c>
      <c r="C12" s="1" t="s">
        <v>69</v>
      </c>
      <c r="D12" s="17" t="s">
        <v>132</v>
      </c>
      <c r="E12" s="17" t="s">
        <v>155</v>
      </c>
      <c r="F12" s="1" t="s">
        <v>133</v>
      </c>
      <c r="G12" s="1">
        <v>40</v>
      </c>
      <c r="H12" s="8" t="s">
        <v>139</v>
      </c>
      <c r="I12" s="6">
        <v>16000</v>
      </c>
      <c r="J12" s="23">
        <v>8800</v>
      </c>
      <c r="K12" s="24">
        <f t="shared" si="0"/>
        <v>6.2857142857142856</v>
      </c>
      <c r="L12" s="21"/>
    </row>
    <row r="13" spans="1:12" s="4" customFormat="1" ht="62.1" customHeight="1">
      <c r="A13" s="7"/>
      <c r="B13" s="7">
        <v>8809640735455</v>
      </c>
      <c r="C13" s="1" t="s">
        <v>0</v>
      </c>
      <c r="D13" s="17" t="s">
        <v>21</v>
      </c>
      <c r="E13" s="17" t="s">
        <v>156</v>
      </c>
      <c r="F13" s="1" t="s">
        <v>14</v>
      </c>
      <c r="G13" s="1">
        <v>20</v>
      </c>
      <c r="H13" s="8" t="s">
        <v>11</v>
      </c>
      <c r="I13" s="6">
        <v>25000</v>
      </c>
      <c r="J13" s="23">
        <v>13750</v>
      </c>
      <c r="K13" s="24">
        <f t="shared" si="0"/>
        <v>9.8214285714285712</v>
      </c>
      <c r="L13" s="21"/>
    </row>
    <row r="14" spans="1:12" s="4" customFormat="1" ht="62.1" customHeight="1">
      <c r="A14" s="7"/>
      <c r="B14" s="7">
        <v>8809640734861</v>
      </c>
      <c r="C14" s="1" t="s">
        <v>0</v>
      </c>
      <c r="D14" s="17" t="s">
        <v>22</v>
      </c>
      <c r="E14" s="17" t="s">
        <v>157</v>
      </c>
      <c r="F14" s="1" t="s">
        <v>1</v>
      </c>
      <c r="G14" s="1">
        <v>54</v>
      </c>
      <c r="H14" s="8" t="s">
        <v>11</v>
      </c>
      <c r="I14" s="6">
        <v>29000</v>
      </c>
      <c r="J14" s="23">
        <v>15950</v>
      </c>
      <c r="K14" s="24">
        <f t="shared" si="0"/>
        <v>11.392857142857142</v>
      </c>
      <c r="L14" s="21"/>
    </row>
    <row r="15" spans="1:12" s="4" customFormat="1" ht="62.1" customHeight="1">
      <c r="A15" s="7"/>
      <c r="B15" s="7">
        <v>8809640735462</v>
      </c>
      <c r="C15" s="1" t="s">
        <v>0</v>
      </c>
      <c r="D15" s="17" t="s">
        <v>23</v>
      </c>
      <c r="E15" s="17" t="s">
        <v>158</v>
      </c>
      <c r="F15" s="1" t="s">
        <v>24</v>
      </c>
      <c r="G15" s="1">
        <v>40</v>
      </c>
      <c r="H15" s="8" t="s">
        <v>11</v>
      </c>
      <c r="I15" s="6">
        <v>25000</v>
      </c>
      <c r="J15" s="23">
        <v>13750</v>
      </c>
      <c r="K15" s="24">
        <f t="shared" si="0"/>
        <v>9.8214285714285712</v>
      </c>
      <c r="L15" s="21"/>
    </row>
    <row r="16" spans="1:12" s="4" customFormat="1" ht="62.1" customHeight="1">
      <c r="A16" s="7"/>
      <c r="B16" s="7">
        <v>8809640735608</v>
      </c>
      <c r="C16" s="1" t="s">
        <v>0</v>
      </c>
      <c r="D16" s="17" t="s">
        <v>25</v>
      </c>
      <c r="E16" s="17" t="s">
        <v>159</v>
      </c>
      <c r="F16" s="1" t="s">
        <v>2</v>
      </c>
      <c r="G16" s="1">
        <v>40</v>
      </c>
      <c r="H16" s="8" t="s">
        <v>11</v>
      </c>
      <c r="I16" s="6">
        <v>27000</v>
      </c>
      <c r="J16" s="23">
        <v>14850</v>
      </c>
      <c r="K16" s="24">
        <f t="shared" si="0"/>
        <v>10.607142857142858</v>
      </c>
      <c r="L16" s="21"/>
    </row>
    <row r="17" spans="1:12" s="4" customFormat="1" ht="62.1" customHeight="1">
      <c r="A17" s="7"/>
      <c r="B17" s="7">
        <v>8809640738197</v>
      </c>
      <c r="C17" s="1" t="s">
        <v>84</v>
      </c>
      <c r="D17" s="17" t="s">
        <v>82</v>
      </c>
      <c r="E17" s="17" t="s">
        <v>160</v>
      </c>
      <c r="F17" s="1" t="s">
        <v>85</v>
      </c>
      <c r="G17" s="1">
        <v>144</v>
      </c>
      <c r="H17" s="8" t="s">
        <v>11</v>
      </c>
      <c r="I17" s="6">
        <v>19800</v>
      </c>
      <c r="J17" s="23">
        <v>10890</v>
      </c>
      <c r="K17" s="24">
        <f t="shared" si="0"/>
        <v>7.7785714285714285</v>
      </c>
      <c r="L17" s="21"/>
    </row>
    <row r="18" spans="1:12" s="4" customFormat="1" ht="62.1" customHeight="1">
      <c r="A18" s="7"/>
      <c r="B18" s="7">
        <v>8809640736797</v>
      </c>
      <c r="C18" s="1" t="s">
        <v>84</v>
      </c>
      <c r="D18" s="17" t="s">
        <v>83</v>
      </c>
      <c r="E18" s="17" t="s">
        <v>161</v>
      </c>
      <c r="F18" s="1" t="s">
        <v>86</v>
      </c>
      <c r="G18" s="1">
        <v>144</v>
      </c>
      <c r="H18" s="8" t="s">
        <v>11</v>
      </c>
      <c r="I18" s="6">
        <v>17000</v>
      </c>
      <c r="J18" s="23">
        <v>9350</v>
      </c>
      <c r="K18" s="24">
        <f t="shared" si="0"/>
        <v>6.6785714285714288</v>
      </c>
      <c r="L18" s="21"/>
    </row>
    <row r="19" spans="1:12" s="4" customFormat="1" ht="62.1" customHeight="1">
      <c r="A19" s="7"/>
      <c r="B19" s="7">
        <v>8809640730559</v>
      </c>
      <c r="C19" s="1" t="s">
        <v>0</v>
      </c>
      <c r="D19" s="17" t="s">
        <v>26</v>
      </c>
      <c r="E19" s="17" t="s">
        <v>162</v>
      </c>
      <c r="F19" s="1" t="s">
        <v>27</v>
      </c>
      <c r="G19" s="1">
        <v>40</v>
      </c>
      <c r="H19" s="8" t="s">
        <v>11</v>
      </c>
      <c r="I19" s="6">
        <v>28000</v>
      </c>
      <c r="J19" s="23">
        <v>15400</v>
      </c>
      <c r="K19" s="24">
        <f t="shared" si="0"/>
        <v>11</v>
      </c>
      <c r="L19" s="21"/>
    </row>
    <row r="20" spans="1:12" s="4" customFormat="1" ht="62.1" customHeight="1">
      <c r="A20" s="7"/>
      <c r="B20" s="7">
        <v>8809640737251</v>
      </c>
      <c r="C20" s="1" t="s">
        <v>0</v>
      </c>
      <c r="D20" s="17" t="s">
        <v>28</v>
      </c>
      <c r="E20" s="17" t="s">
        <v>163</v>
      </c>
      <c r="F20" s="1" t="s">
        <v>12</v>
      </c>
      <c r="G20" s="1">
        <v>40</v>
      </c>
      <c r="H20" s="8" t="s">
        <v>11</v>
      </c>
      <c r="I20" s="6">
        <v>36000</v>
      </c>
      <c r="J20" s="23">
        <v>19800</v>
      </c>
      <c r="K20" s="24">
        <f t="shared" si="0"/>
        <v>14.142857142857142</v>
      </c>
      <c r="L20" s="21"/>
    </row>
    <row r="21" spans="1:12" s="4" customFormat="1" ht="62.1" customHeight="1">
      <c r="A21" s="7"/>
      <c r="B21" s="7">
        <v>8809640736650</v>
      </c>
      <c r="C21" s="1" t="s">
        <v>0</v>
      </c>
      <c r="D21" s="17" t="s">
        <v>29</v>
      </c>
      <c r="E21" s="17" t="s">
        <v>164</v>
      </c>
      <c r="F21" s="1" t="s">
        <v>30</v>
      </c>
      <c r="G21" s="1">
        <v>150</v>
      </c>
      <c r="H21" s="8" t="s">
        <v>11</v>
      </c>
      <c r="I21" s="6">
        <v>17000</v>
      </c>
      <c r="J21" s="23">
        <v>9350</v>
      </c>
      <c r="K21" s="24">
        <f t="shared" si="0"/>
        <v>6.6785714285714288</v>
      </c>
      <c r="L21" s="21"/>
    </row>
    <row r="22" spans="1:12" s="4" customFormat="1" ht="62.1" customHeight="1">
      <c r="A22" s="7"/>
      <c r="B22" s="7">
        <v>8809640735561</v>
      </c>
      <c r="C22" s="1" t="s">
        <v>0</v>
      </c>
      <c r="D22" s="17" t="s">
        <v>31</v>
      </c>
      <c r="E22" s="17" t="s">
        <v>165</v>
      </c>
      <c r="F22" s="1" t="s">
        <v>2</v>
      </c>
      <c r="G22" s="1">
        <v>40</v>
      </c>
      <c r="H22" s="8" t="s">
        <v>11</v>
      </c>
      <c r="I22" s="6">
        <v>14000</v>
      </c>
      <c r="J22" s="23">
        <v>7700</v>
      </c>
      <c r="K22" s="24">
        <f t="shared" si="0"/>
        <v>5.5</v>
      </c>
      <c r="L22" s="21"/>
    </row>
    <row r="23" spans="1:12" s="4" customFormat="1" ht="62.1" customHeight="1">
      <c r="A23" s="7"/>
      <c r="B23" s="7">
        <v>8809640735813</v>
      </c>
      <c r="C23" s="1" t="s">
        <v>0</v>
      </c>
      <c r="D23" s="17" t="s">
        <v>32</v>
      </c>
      <c r="E23" s="17" t="s">
        <v>166</v>
      </c>
      <c r="F23" s="1" t="s">
        <v>2</v>
      </c>
      <c r="G23" s="1">
        <v>40</v>
      </c>
      <c r="H23" s="8" t="s">
        <v>15</v>
      </c>
      <c r="I23" s="6">
        <v>14000</v>
      </c>
      <c r="J23" s="23">
        <v>7700</v>
      </c>
      <c r="K23" s="24">
        <f t="shared" si="0"/>
        <v>5.5</v>
      </c>
      <c r="L23" s="21"/>
    </row>
    <row r="24" spans="1:12" s="4" customFormat="1" ht="62.1" customHeight="1">
      <c r="A24" s="7"/>
      <c r="B24" s="7">
        <v>8800307372853</v>
      </c>
      <c r="C24" s="1" t="s">
        <v>0</v>
      </c>
      <c r="D24" s="17" t="s">
        <v>144</v>
      </c>
      <c r="E24" s="17" t="s">
        <v>167</v>
      </c>
      <c r="F24" s="1" t="s">
        <v>134</v>
      </c>
      <c r="G24" s="1">
        <v>20</v>
      </c>
      <c r="H24" s="8" t="s">
        <v>11</v>
      </c>
      <c r="I24" s="6">
        <v>25000</v>
      </c>
      <c r="J24" s="23">
        <v>13750</v>
      </c>
      <c r="K24" s="24">
        <f t="shared" si="0"/>
        <v>9.8214285714285712</v>
      </c>
      <c r="L24" s="21"/>
    </row>
    <row r="25" spans="1:12" s="4" customFormat="1" ht="62.1" customHeight="1">
      <c r="A25" s="7"/>
      <c r="B25" s="7">
        <v>8809640733550</v>
      </c>
      <c r="C25" s="1" t="s">
        <v>0</v>
      </c>
      <c r="D25" s="17" t="s">
        <v>33</v>
      </c>
      <c r="E25" s="17" t="s">
        <v>168</v>
      </c>
      <c r="F25" s="1" t="s">
        <v>10</v>
      </c>
      <c r="G25" s="1">
        <v>54</v>
      </c>
      <c r="H25" s="8" t="s">
        <v>11</v>
      </c>
      <c r="I25" s="6">
        <v>27000</v>
      </c>
      <c r="J25" s="23">
        <v>14850</v>
      </c>
      <c r="K25" s="24">
        <f t="shared" si="0"/>
        <v>10.607142857142858</v>
      </c>
      <c r="L25" s="21"/>
    </row>
    <row r="26" spans="1:12" s="4" customFormat="1" ht="62.1" customHeight="1">
      <c r="A26" s="7"/>
      <c r="B26" s="7">
        <v>8809640734359</v>
      </c>
      <c r="C26" s="1" t="s">
        <v>0</v>
      </c>
      <c r="D26" s="17" t="s">
        <v>34</v>
      </c>
      <c r="E26" s="17" t="s">
        <v>169</v>
      </c>
      <c r="F26" s="1" t="s">
        <v>14</v>
      </c>
      <c r="G26" s="1">
        <v>40</v>
      </c>
      <c r="H26" s="8" t="s">
        <v>11</v>
      </c>
      <c r="I26" s="6">
        <v>25000</v>
      </c>
      <c r="J26" s="23">
        <v>13750</v>
      </c>
      <c r="K26" s="24">
        <f t="shared" si="0"/>
        <v>9.8214285714285712</v>
      </c>
      <c r="L26" s="21"/>
    </row>
    <row r="27" spans="1:12" s="4" customFormat="1" ht="62.1" customHeight="1">
      <c r="A27" s="7"/>
      <c r="B27" s="7">
        <v>8809640734342</v>
      </c>
      <c r="C27" s="1" t="s">
        <v>0</v>
      </c>
      <c r="D27" s="17" t="s">
        <v>35</v>
      </c>
      <c r="E27" s="17" t="s">
        <v>170</v>
      </c>
      <c r="F27" s="1" t="s">
        <v>6</v>
      </c>
      <c r="G27" s="1">
        <v>40</v>
      </c>
      <c r="H27" s="8" t="s">
        <v>11</v>
      </c>
      <c r="I27" s="6">
        <v>27000</v>
      </c>
      <c r="J27" s="23">
        <v>14850</v>
      </c>
      <c r="K27" s="24">
        <f t="shared" si="0"/>
        <v>10.607142857142858</v>
      </c>
      <c r="L27" s="21"/>
    </row>
    <row r="28" spans="1:12" s="4" customFormat="1" ht="62.1" customHeight="1">
      <c r="A28" s="7"/>
      <c r="B28" s="7">
        <v>8809640734373</v>
      </c>
      <c r="C28" s="1" t="s">
        <v>0</v>
      </c>
      <c r="D28" s="17" t="s">
        <v>36</v>
      </c>
      <c r="E28" s="17" t="s">
        <v>171</v>
      </c>
      <c r="F28" s="1" t="s">
        <v>5</v>
      </c>
      <c r="G28" s="1">
        <v>40</v>
      </c>
      <c r="H28" s="8" t="s">
        <v>11</v>
      </c>
      <c r="I28" s="6">
        <v>35000</v>
      </c>
      <c r="J28" s="23">
        <v>19250</v>
      </c>
      <c r="K28" s="24">
        <f t="shared" si="0"/>
        <v>13.75</v>
      </c>
      <c r="L28" s="21"/>
    </row>
    <row r="29" spans="1:12" s="4" customFormat="1" ht="62.1" customHeight="1">
      <c r="A29" s="7"/>
      <c r="B29" s="7">
        <v>8809640734519</v>
      </c>
      <c r="C29" s="1" t="s">
        <v>0</v>
      </c>
      <c r="D29" s="17" t="s">
        <v>37</v>
      </c>
      <c r="E29" s="17" t="s">
        <v>172</v>
      </c>
      <c r="F29" s="1" t="s">
        <v>6</v>
      </c>
      <c r="G29" s="1">
        <v>40</v>
      </c>
      <c r="H29" s="8" t="s">
        <v>15</v>
      </c>
      <c r="I29" s="6">
        <v>29000</v>
      </c>
      <c r="J29" s="23">
        <v>15950</v>
      </c>
      <c r="K29" s="24">
        <f t="shared" si="0"/>
        <v>11.392857142857142</v>
      </c>
      <c r="L29" s="21"/>
    </row>
    <row r="30" spans="1:12" s="4" customFormat="1" ht="62.1" customHeight="1">
      <c r="A30" s="7"/>
      <c r="B30" s="7">
        <v>8809640734595</v>
      </c>
      <c r="C30" s="1" t="s">
        <v>0</v>
      </c>
      <c r="D30" s="17" t="s">
        <v>38</v>
      </c>
      <c r="E30" s="17" t="s">
        <v>173</v>
      </c>
      <c r="F30" s="1" t="s">
        <v>10</v>
      </c>
      <c r="G30" s="1">
        <v>50</v>
      </c>
      <c r="H30" s="8" t="s">
        <v>39</v>
      </c>
      <c r="I30" s="6">
        <v>39000</v>
      </c>
      <c r="J30" s="23">
        <v>21450</v>
      </c>
      <c r="K30" s="24">
        <f t="shared" si="0"/>
        <v>15.321428571428571</v>
      </c>
      <c r="L30" s="21"/>
    </row>
    <row r="31" spans="1:12" s="4" customFormat="1" ht="62.1" customHeight="1">
      <c r="A31" s="7"/>
      <c r="B31" s="7">
        <v>8809640730696</v>
      </c>
      <c r="C31" s="1" t="s">
        <v>0</v>
      </c>
      <c r="D31" s="17" t="s">
        <v>40</v>
      </c>
      <c r="E31" s="17" t="s">
        <v>174</v>
      </c>
      <c r="F31" s="1" t="s">
        <v>5</v>
      </c>
      <c r="G31" s="1">
        <v>40</v>
      </c>
      <c r="H31" s="8" t="s">
        <v>11</v>
      </c>
      <c r="I31" s="6">
        <v>35000</v>
      </c>
      <c r="J31" s="23">
        <v>19250</v>
      </c>
      <c r="K31" s="24">
        <f t="shared" si="0"/>
        <v>13.75</v>
      </c>
      <c r="L31" s="21"/>
    </row>
    <row r="32" spans="1:12" s="4" customFormat="1" ht="62.1" customHeight="1">
      <c r="A32" s="7"/>
      <c r="B32" s="7">
        <v>8809640733659</v>
      </c>
      <c r="C32" s="1" t="s">
        <v>0</v>
      </c>
      <c r="D32" s="17" t="s">
        <v>41</v>
      </c>
      <c r="E32" s="17" t="s">
        <v>175</v>
      </c>
      <c r="F32" s="1" t="s">
        <v>6</v>
      </c>
      <c r="G32" s="1">
        <v>40</v>
      </c>
      <c r="H32" s="8" t="s">
        <v>11</v>
      </c>
      <c r="I32" s="6">
        <v>15000</v>
      </c>
      <c r="J32" s="23">
        <v>8250</v>
      </c>
      <c r="K32" s="24">
        <f t="shared" si="0"/>
        <v>5.8928571428571432</v>
      </c>
      <c r="L32" s="21"/>
    </row>
    <row r="33" spans="1:12" s="4" customFormat="1" ht="62.1" customHeight="1">
      <c r="A33" s="7"/>
      <c r="B33" s="7">
        <v>8809640730283</v>
      </c>
      <c r="C33" s="1" t="s">
        <v>0</v>
      </c>
      <c r="D33" s="17" t="s">
        <v>42</v>
      </c>
      <c r="E33" s="17" t="s">
        <v>176</v>
      </c>
      <c r="F33" s="1" t="s">
        <v>3</v>
      </c>
      <c r="G33" s="1">
        <v>54</v>
      </c>
      <c r="H33" s="8" t="s">
        <v>11</v>
      </c>
      <c r="I33" s="6">
        <v>33000</v>
      </c>
      <c r="J33" s="23">
        <v>18150</v>
      </c>
      <c r="K33" s="24">
        <f t="shared" si="0"/>
        <v>12.964285714285714</v>
      </c>
      <c r="L33" s="21"/>
    </row>
    <row r="34" spans="1:12" s="4" customFormat="1" ht="62.1" customHeight="1">
      <c r="A34" s="7"/>
      <c r="B34" s="7">
        <v>8809640732799</v>
      </c>
      <c r="C34" s="1" t="s">
        <v>0</v>
      </c>
      <c r="D34" s="17" t="s">
        <v>43</v>
      </c>
      <c r="E34" s="17" t="s">
        <v>177</v>
      </c>
      <c r="F34" s="1" t="s">
        <v>4</v>
      </c>
      <c r="G34" s="1">
        <v>54</v>
      </c>
      <c r="H34" s="8" t="s">
        <v>11</v>
      </c>
      <c r="I34" s="6">
        <v>28000</v>
      </c>
      <c r="J34" s="23">
        <v>15400</v>
      </c>
      <c r="K34" s="24">
        <f t="shared" si="0"/>
        <v>11</v>
      </c>
      <c r="L34" s="21"/>
    </row>
    <row r="35" spans="1:12" s="4" customFormat="1" ht="62.1" customHeight="1">
      <c r="A35" s="7"/>
      <c r="B35" s="7">
        <v>8809640733666</v>
      </c>
      <c r="C35" s="1" t="s">
        <v>0</v>
      </c>
      <c r="D35" s="17" t="s">
        <v>44</v>
      </c>
      <c r="E35" s="17" t="s">
        <v>178</v>
      </c>
      <c r="F35" s="1" t="s">
        <v>7</v>
      </c>
      <c r="G35" s="1">
        <v>40</v>
      </c>
      <c r="H35" s="8" t="s">
        <v>11</v>
      </c>
      <c r="I35" s="6">
        <v>18000</v>
      </c>
      <c r="J35" s="23">
        <v>9900</v>
      </c>
      <c r="K35" s="24">
        <f t="shared" si="0"/>
        <v>7.0714285714285712</v>
      </c>
      <c r="L35" s="21"/>
    </row>
    <row r="36" spans="1:12" s="4" customFormat="1" ht="62.1" customHeight="1">
      <c r="A36" s="7"/>
      <c r="B36" s="7">
        <v>8809640733185</v>
      </c>
      <c r="C36" s="1" t="s">
        <v>0</v>
      </c>
      <c r="D36" s="17" t="s">
        <v>45</v>
      </c>
      <c r="E36" s="17" t="s">
        <v>179</v>
      </c>
      <c r="F36" s="1" t="s">
        <v>5</v>
      </c>
      <c r="G36" s="1">
        <v>40</v>
      </c>
      <c r="H36" s="8" t="s">
        <v>11</v>
      </c>
      <c r="I36" s="6">
        <v>25000</v>
      </c>
      <c r="J36" s="23">
        <v>13750</v>
      </c>
      <c r="K36" s="24">
        <f t="shared" si="0"/>
        <v>9.8214285714285712</v>
      </c>
      <c r="L36" s="21"/>
    </row>
    <row r="37" spans="1:12" s="4" customFormat="1" ht="62.1" customHeight="1">
      <c r="A37" s="7"/>
      <c r="B37" s="7">
        <v>8809640731211</v>
      </c>
      <c r="C37" s="1" t="s">
        <v>0</v>
      </c>
      <c r="D37" s="17" t="s">
        <v>48</v>
      </c>
      <c r="E37" s="17" t="s">
        <v>180</v>
      </c>
      <c r="F37" s="1" t="s">
        <v>8</v>
      </c>
      <c r="G37" s="1">
        <v>40</v>
      </c>
      <c r="H37" s="8" t="s">
        <v>11</v>
      </c>
      <c r="I37" s="6">
        <v>21000</v>
      </c>
      <c r="J37" s="23">
        <v>11550</v>
      </c>
      <c r="K37" s="24">
        <f t="shared" si="0"/>
        <v>8.25</v>
      </c>
      <c r="L37" s="21"/>
    </row>
    <row r="38" spans="1:12" s="4" customFormat="1" ht="62.1" customHeight="1">
      <c r="A38" s="7"/>
      <c r="B38" s="7">
        <v>8809640731181</v>
      </c>
      <c r="C38" s="1" t="s">
        <v>0</v>
      </c>
      <c r="D38" s="17" t="s">
        <v>49</v>
      </c>
      <c r="E38" s="17" t="s">
        <v>181</v>
      </c>
      <c r="F38" s="1" t="s">
        <v>10</v>
      </c>
      <c r="G38" s="1">
        <v>54</v>
      </c>
      <c r="H38" s="8" t="s">
        <v>11</v>
      </c>
      <c r="I38" s="6">
        <v>27000</v>
      </c>
      <c r="J38" s="23">
        <v>14850</v>
      </c>
      <c r="K38" s="24">
        <f t="shared" si="0"/>
        <v>10.607142857142858</v>
      </c>
      <c r="L38" s="21"/>
    </row>
    <row r="39" spans="1:12" s="4" customFormat="1" ht="62.1" customHeight="1">
      <c r="A39" s="7"/>
      <c r="B39" s="7">
        <v>8809640732324</v>
      </c>
      <c r="C39" s="1" t="s">
        <v>0</v>
      </c>
      <c r="D39" s="17" t="s">
        <v>50</v>
      </c>
      <c r="E39" s="17" t="s">
        <v>182</v>
      </c>
      <c r="F39" s="1" t="s">
        <v>9</v>
      </c>
      <c r="G39" s="1">
        <v>60</v>
      </c>
      <c r="H39" s="8" t="s">
        <v>11</v>
      </c>
      <c r="I39" s="6">
        <v>30000</v>
      </c>
      <c r="J39" s="23">
        <v>16500</v>
      </c>
      <c r="K39" s="24">
        <f t="shared" si="0"/>
        <v>11.785714285714286</v>
      </c>
      <c r="L39" s="21"/>
    </row>
    <row r="40" spans="1:12" s="4" customFormat="1" ht="62.1" customHeight="1">
      <c r="A40" s="7"/>
      <c r="B40" s="7">
        <v>8809640732188</v>
      </c>
      <c r="C40" s="1" t="s">
        <v>0</v>
      </c>
      <c r="D40" s="17" t="s">
        <v>51</v>
      </c>
      <c r="E40" s="17" t="s">
        <v>183</v>
      </c>
      <c r="F40" s="1" t="s">
        <v>27</v>
      </c>
      <c r="G40" s="1">
        <v>60</v>
      </c>
      <c r="H40" s="8" t="s">
        <v>11</v>
      </c>
      <c r="I40" s="6">
        <v>26000</v>
      </c>
      <c r="J40" s="23">
        <v>14300</v>
      </c>
      <c r="K40" s="24">
        <f t="shared" si="0"/>
        <v>10.214285714285714</v>
      </c>
      <c r="L40" s="21"/>
    </row>
    <row r="41" spans="1:12" s="4" customFormat="1" ht="62.1" customHeight="1">
      <c r="A41" s="7"/>
      <c r="B41" s="7">
        <v>8809640731570</v>
      </c>
      <c r="C41" s="1" t="s">
        <v>0</v>
      </c>
      <c r="D41" s="17" t="s">
        <v>52</v>
      </c>
      <c r="E41" s="17" t="s">
        <v>184</v>
      </c>
      <c r="F41" s="1" t="s">
        <v>5</v>
      </c>
      <c r="G41" s="1">
        <v>40</v>
      </c>
      <c r="H41" s="8" t="s">
        <v>11</v>
      </c>
      <c r="I41" s="6">
        <v>25000</v>
      </c>
      <c r="J41" s="23">
        <v>13750</v>
      </c>
      <c r="K41" s="24">
        <f t="shared" si="0"/>
        <v>9.8214285714285712</v>
      </c>
      <c r="L41" s="21"/>
    </row>
    <row r="42" spans="1:12" s="4" customFormat="1" ht="62.1" customHeight="1">
      <c r="A42" s="7"/>
      <c r="B42" s="7">
        <v>8809640733055</v>
      </c>
      <c r="C42" s="1" t="s">
        <v>0</v>
      </c>
      <c r="D42" s="17" t="s">
        <v>53</v>
      </c>
      <c r="E42" s="17" t="s">
        <v>185</v>
      </c>
      <c r="F42" s="1" t="s">
        <v>54</v>
      </c>
      <c r="G42" s="1">
        <v>60</v>
      </c>
      <c r="H42" s="8" t="s">
        <v>11</v>
      </c>
      <c r="I42" s="6">
        <v>39000</v>
      </c>
      <c r="J42" s="23">
        <v>21450</v>
      </c>
      <c r="K42" s="24">
        <f t="shared" si="0"/>
        <v>15.321428571428571</v>
      </c>
      <c r="L42" s="21"/>
    </row>
    <row r="43" spans="1:12" s="4" customFormat="1" ht="62.1" customHeight="1">
      <c r="A43" s="7"/>
      <c r="B43" s="7">
        <v>8800307371313</v>
      </c>
      <c r="C43" s="1" t="s">
        <v>0</v>
      </c>
      <c r="D43" s="17" t="s">
        <v>135</v>
      </c>
      <c r="E43" s="17" t="s">
        <v>186</v>
      </c>
      <c r="F43" s="1" t="s">
        <v>136</v>
      </c>
      <c r="G43" s="1">
        <v>50</v>
      </c>
      <c r="H43" s="8" t="s">
        <v>140</v>
      </c>
      <c r="I43" s="6">
        <v>25000</v>
      </c>
      <c r="J43" s="23">
        <v>13750</v>
      </c>
      <c r="K43" s="24">
        <f t="shared" si="0"/>
        <v>9.8214285714285712</v>
      </c>
      <c r="L43" s="21"/>
    </row>
    <row r="44" spans="1:12" s="4" customFormat="1" ht="62.1" customHeight="1">
      <c r="A44" s="7"/>
      <c r="B44" s="7">
        <v>8809640734854</v>
      </c>
      <c r="C44" s="1" t="s">
        <v>0</v>
      </c>
      <c r="D44" s="17" t="s">
        <v>55</v>
      </c>
      <c r="E44" s="17" t="s">
        <v>187</v>
      </c>
      <c r="F44" s="1" t="s">
        <v>56</v>
      </c>
      <c r="G44" s="1">
        <v>20</v>
      </c>
      <c r="H44" s="8" t="s">
        <v>11</v>
      </c>
      <c r="I44" s="6">
        <v>21000</v>
      </c>
      <c r="J44" s="23">
        <v>11550</v>
      </c>
      <c r="K44" s="24">
        <f t="shared" si="0"/>
        <v>8.25</v>
      </c>
      <c r="L44" s="21"/>
    </row>
    <row r="45" spans="1:12" s="4" customFormat="1" ht="62.1" customHeight="1">
      <c r="A45" s="7"/>
      <c r="B45" s="7">
        <v>8809640730276</v>
      </c>
      <c r="C45" s="1" t="s">
        <v>0</v>
      </c>
      <c r="D45" s="17" t="s">
        <v>77</v>
      </c>
      <c r="E45" s="17" t="s">
        <v>188</v>
      </c>
      <c r="F45" s="1" t="s">
        <v>57</v>
      </c>
      <c r="G45" s="1">
        <v>100</v>
      </c>
      <c r="H45" s="8" t="s">
        <v>128</v>
      </c>
      <c r="I45" s="6">
        <v>4000</v>
      </c>
      <c r="J45" s="23">
        <v>2200</v>
      </c>
      <c r="K45" s="24">
        <f t="shared" si="0"/>
        <v>1.5714285714285714</v>
      </c>
      <c r="L45" s="21"/>
    </row>
    <row r="46" spans="1:12" s="4" customFormat="1" ht="62.1" customHeight="1">
      <c r="A46" s="7"/>
      <c r="B46" s="7">
        <v>8809640732515</v>
      </c>
      <c r="C46" s="1" t="s">
        <v>0</v>
      </c>
      <c r="D46" s="17" t="s">
        <v>58</v>
      </c>
      <c r="E46" s="17" t="s">
        <v>189</v>
      </c>
      <c r="F46" s="1" t="s">
        <v>59</v>
      </c>
      <c r="G46" s="1">
        <v>40</v>
      </c>
      <c r="H46" s="8" t="s">
        <v>11</v>
      </c>
      <c r="I46" s="6">
        <v>50000</v>
      </c>
      <c r="J46" s="23">
        <v>27500</v>
      </c>
      <c r="K46" s="24">
        <f t="shared" si="0"/>
        <v>19.642857142857142</v>
      </c>
      <c r="L46" s="21"/>
    </row>
    <row r="47" spans="1:12" s="4" customFormat="1" ht="62.1" customHeight="1">
      <c r="A47" s="7"/>
      <c r="B47" s="7">
        <v>8809640730306</v>
      </c>
      <c r="C47" s="1" t="s">
        <v>0</v>
      </c>
      <c r="D47" s="17" t="s">
        <v>60</v>
      </c>
      <c r="E47" s="17" t="s">
        <v>190</v>
      </c>
      <c r="F47" s="1" t="s">
        <v>61</v>
      </c>
      <c r="G47" s="1">
        <v>40</v>
      </c>
      <c r="H47" s="8" t="s">
        <v>11</v>
      </c>
      <c r="I47" s="6">
        <v>40000</v>
      </c>
      <c r="J47" s="23">
        <v>22000</v>
      </c>
      <c r="K47" s="24">
        <f t="shared" si="0"/>
        <v>15.714285714285714</v>
      </c>
      <c r="L47" s="21"/>
    </row>
    <row r="48" spans="1:12" s="4" customFormat="1" ht="62.1" customHeight="1">
      <c r="A48" s="7"/>
      <c r="B48" s="7">
        <v>8809640730665</v>
      </c>
      <c r="C48" s="1" t="s">
        <v>0</v>
      </c>
      <c r="D48" s="17" t="s">
        <v>62</v>
      </c>
      <c r="E48" s="17" t="s">
        <v>191</v>
      </c>
      <c r="F48" s="1" t="s">
        <v>61</v>
      </c>
      <c r="G48" s="1">
        <v>40</v>
      </c>
      <c r="H48" s="8" t="s">
        <v>11</v>
      </c>
      <c r="I48" s="6">
        <v>40000</v>
      </c>
      <c r="J48" s="23">
        <v>22000</v>
      </c>
      <c r="K48" s="24">
        <f t="shared" si="0"/>
        <v>15.714285714285714</v>
      </c>
      <c r="L48" s="21"/>
    </row>
    <row r="49" spans="1:12" s="4" customFormat="1" ht="62.1" customHeight="1">
      <c r="A49" s="7"/>
      <c r="B49" s="7">
        <v>8809640731082</v>
      </c>
      <c r="C49" s="1" t="s">
        <v>0</v>
      </c>
      <c r="D49" s="17" t="s">
        <v>63</v>
      </c>
      <c r="E49" s="17" t="s">
        <v>192</v>
      </c>
      <c r="F49" s="1" t="s">
        <v>61</v>
      </c>
      <c r="G49" s="1">
        <v>40</v>
      </c>
      <c r="H49" s="8" t="s">
        <v>11</v>
      </c>
      <c r="I49" s="6">
        <v>40000</v>
      </c>
      <c r="J49" s="23">
        <v>22000</v>
      </c>
      <c r="K49" s="24">
        <f t="shared" si="0"/>
        <v>15.714285714285714</v>
      </c>
      <c r="L49" s="21"/>
    </row>
    <row r="50" spans="1:12" s="4" customFormat="1" ht="62.1" customHeight="1">
      <c r="A50" s="7"/>
      <c r="B50" s="7">
        <v>8809640733635</v>
      </c>
      <c r="C50" s="1" t="s">
        <v>0</v>
      </c>
      <c r="D50" s="17" t="s">
        <v>64</v>
      </c>
      <c r="E50" s="17" t="s">
        <v>193</v>
      </c>
      <c r="F50" s="1" t="s">
        <v>61</v>
      </c>
      <c r="G50" s="1">
        <v>40</v>
      </c>
      <c r="H50" s="8" t="s">
        <v>11</v>
      </c>
      <c r="I50" s="6">
        <v>40000</v>
      </c>
      <c r="J50" s="23">
        <v>22000</v>
      </c>
      <c r="K50" s="24">
        <f t="shared" si="0"/>
        <v>15.714285714285714</v>
      </c>
      <c r="L50" s="21"/>
    </row>
    <row r="51" spans="1:12" s="4" customFormat="1" ht="62.1" customHeight="1">
      <c r="A51" s="7"/>
      <c r="B51" s="7">
        <v>8809640734205</v>
      </c>
      <c r="C51" s="1" t="s">
        <v>84</v>
      </c>
      <c r="D51" s="17" t="s">
        <v>88</v>
      </c>
      <c r="E51" s="17" t="s">
        <v>194</v>
      </c>
      <c r="F51" s="1" t="s">
        <v>61</v>
      </c>
      <c r="G51" s="1">
        <v>20</v>
      </c>
      <c r="H51" s="8" t="s">
        <v>141</v>
      </c>
      <c r="I51" s="6">
        <v>40000</v>
      </c>
      <c r="J51" s="23">
        <v>22000</v>
      </c>
      <c r="K51" s="24">
        <f t="shared" si="0"/>
        <v>15.714285714285714</v>
      </c>
      <c r="L51" s="21"/>
    </row>
    <row r="52" spans="1:12" s="4" customFormat="1" ht="62.1" customHeight="1">
      <c r="A52" s="7"/>
      <c r="B52" s="7">
        <v>8800307371306</v>
      </c>
      <c r="C52" s="1" t="s">
        <v>69</v>
      </c>
      <c r="D52" s="17" t="s">
        <v>137</v>
      </c>
      <c r="E52" s="17" t="s">
        <v>195</v>
      </c>
      <c r="F52" s="1" t="s">
        <v>136</v>
      </c>
      <c r="G52" s="1">
        <v>50</v>
      </c>
      <c r="H52" s="8" t="s">
        <v>142</v>
      </c>
      <c r="I52" s="6">
        <v>25000</v>
      </c>
      <c r="J52" s="23">
        <v>13750</v>
      </c>
      <c r="K52" s="24">
        <f t="shared" si="0"/>
        <v>9.8214285714285712</v>
      </c>
      <c r="L52" s="21"/>
    </row>
    <row r="53" spans="1:12" s="4" customFormat="1" ht="62.1" customHeight="1">
      <c r="A53" s="7"/>
      <c r="B53" s="7">
        <v>8809640737244</v>
      </c>
      <c r="C53" s="1" t="s">
        <v>84</v>
      </c>
      <c r="D53" s="17" t="s">
        <v>91</v>
      </c>
      <c r="E53" s="17" t="s">
        <v>196</v>
      </c>
      <c r="F53" s="1" t="s">
        <v>94</v>
      </c>
      <c r="G53" s="1">
        <v>32</v>
      </c>
      <c r="H53" s="8" t="s">
        <v>11</v>
      </c>
      <c r="I53" s="6">
        <v>24000</v>
      </c>
      <c r="J53" s="23">
        <v>13200</v>
      </c>
      <c r="K53" s="24">
        <f t="shared" si="0"/>
        <v>9.4285714285714288</v>
      </c>
      <c r="L53" s="21"/>
    </row>
    <row r="54" spans="1:12" s="4" customFormat="1" ht="62.1" customHeight="1">
      <c r="A54" s="7"/>
      <c r="B54" s="7">
        <v>8809640737237</v>
      </c>
      <c r="C54" s="1" t="s">
        <v>84</v>
      </c>
      <c r="D54" s="17" t="s">
        <v>92</v>
      </c>
      <c r="E54" s="17" t="s">
        <v>197</v>
      </c>
      <c r="F54" s="1" t="s">
        <v>94</v>
      </c>
      <c r="G54" s="1">
        <v>32</v>
      </c>
      <c r="H54" s="8" t="s">
        <v>11</v>
      </c>
      <c r="I54" s="6">
        <v>24000</v>
      </c>
      <c r="J54" s="23">
        <v>13200</v>
      </c>
      <c r="K54" s="24">
        <f t="shared" si="0"/>
        <v>9.4285714285714288</v>
      </c>
      <c r="L54" s="21"/>
    </row>
    <row r="55" spans="1:12" s="4" customFormat="1" ht="62.1" customHeight="1">
      <c r="A55" s="7"/>
      <c r="B55" s="7">
        <v>8809640737220</v>
      </c>
      <c r="C55" s="1" t="s">
        <v>95</v>
      </c>
      <c r="D55" s="17" t="s">
        <v>93</v>
      </c>
      <c r="E55" s="17" t="s">
        <v>198</v>
      </c>
      <c r="F55" s="1" t="s">
        <v>94</v>
      </c>
      <c r="G55" s="1">
        <v>32</v>
      </c>
      <c r="H55" s="8" t="s">
        <v>11</v>
      </c>
      <c r="I55" s="6">
        <v>24000</v>
      </c>
      <c r="J55" s="23">
        <v>13200</v>
      </c>
      <c r="K55" s="24">
        <f t="shared" si="0"/>
        <v>9.4285714285714288</v>
      </c>
      <c r="L55" s="21"/>
    </row>
    <row r="56" spans="1:12" s="4" customFormat="1" ht="62.1" customHeight="1">
      <c r="A56" s="7"/>
      <c r="B56" s="7">
        <v>8809640732508</v>
      </c>
      <c r="C56" s="1" t="s">
        <v>0</v>
      </c>
      <c r="D56" s="17" t="s">
        <v>96</v>
      </c>
      <c r="E56" s="17" t="s">
        <v>199</v>
      </c>
      <c r="F56" s="1" t="s">
        <v>108</v>
      </c>
      <c r="G56" s="1">
        <v>400</v>
      </c>
      <c r="H56" s="8" t="s">
        <v>11</v>
      </c>
      <c r="I56" s="6">
        <v>5000</v>
      </c>
      <c r="J56" s="23">
        <v>2750</v>
      </c>
      <c r="K56" s="24">
        <f t="shared" si="0"/>
        <v>1.9642857142857142</v>
      </c>
      <c r="L56" s="21"/>
    </row>
    <row r="57" spans="1:12" s="4" customFormat="1" ht="62.1" customHeight="1">
      <c r="A57" s="7"/>
      <c r="B57" s="7">
        <v>8809640730290</v>
      </c>
      <c r="C57" s="1" t="s">
        <v>0</v>
      </c>
      <c r="D57" s="17" t="s">
        <v>97</v>
      </c>
      <c r="E57" s="17" t="s">
        <v>200</v>
      </c>
      <c r="F57" s="1" t="s">
        <v>114</v>
      </c>
      <c r="G57" s="1">
        <v>480</v>
      </c>
      <c r="H57" s="8" t="s">
        <v>11</v>
      </c>
      <c r="I57" s="6">
        <v>4000</v>
      </c>
      <c r="J57" s="23">
        <v>2200</v>
      </c>
      <c r="K57" s="24">
        <f t="shared" si="0"/>
        <v>1.5714285714285714</v>
      </c>
      <c r="L57" s="21"/>
    </row>
    <row r="58" spans="1:12" s="4" customFormat="1" ht="62.1" customHeight="1">
      <c r="A58" s="7"/>
      <c r="B58" s="7">
        <v>8809640730658</v>
      </c>
      <c r="C58" s="1" t="s">
        <v>0</v>
      </c>
      <c r="D58" s="17" t="s">
        <v>98</v>
      </c>
      <c r="E58" s="17" t="s">
        <v>201</v>
      </c>
      <c r="F58" s="1" t="s">
        <v>114</v>
      </c>
      <c r="G58" s="1">
        <v>400</v>
      </c>
      <c r="H58" s="8" t="s">
        <v>11</v>
      </c>
      <c r="I58" s="6">
        <v>4000</v>
      </c>
      <c r="J58" s="23">
        <v>2200</v>
      </c>
      <c r="K58" s="24">
        <f t="shared" si="0"/>
        <v>1.5714285714285714</v>
      </c>
      <c r="L58" s="21"/>
    </row>
    <row r="59" spans="1:12" s="4" customFormat="1" ht="62.1" customHeight="1">
      <c r="A59" s="7"/>
      <c r="B59" s="7">
        <v>8809640731075</v>
      </c>
      <c r="C59" s="1" t="s">
        <v>0</v>
      </c>
      <c r="D59" s="17" t="s">
        <v>99</v>
      </c>
      <c r="E59" s="17" t="s">
        <v>202</v>
      </c>
      <c r="F59" s="1" t="s">
        <v>109</v>
      </c>
      <c r="G59" s="1">
        <v>400</v>
      </c>
      <c r="H59" s="8" t="s">
        <v>11</v>
      </c>
      <c r="I59" s="6">
        <v>4000</v>
      </c>
      <c r="J59" s="23">
        <v>2200</v>
      </c>
      <c r="K59" s="24">
        <f t="shared" si="0"/>
        <v>1.5714285714285714</v>
      </c>
      <c r="L59" s="21"/>
    </row>
    <row r="60" spans="1:12" s="4" customFormat="1" ht="62.1" customHeight="1">
      <c r="A60" s="7"/>
      <c r="B60" s="7">
        <v>8809640733628</v>
      </c>
      <c r="C60" s="1" t="s">
        <v>0</v>
      </c>
      <c r="D60" s="17" t="s">
        <v>100</v>
      </c>
      <c r="E60" s="17" t="s">
        <v>203</v>
      </c>
      <c r="F60" s="1" t="s">
        <v>109</v>
      </c>
      <c r="G60" s="1">
        <v>400</v>
      </c>
      <c r="H60" s="8" t="s">
        <v>11</v>
      </c>
      <c r="I60" s="6">
        <v>4000</v>
      </c>
      <c r="J60" s="23">
        <v>2200</v>
      </c>
      <c r="K60" s="24">
        <f t="shared" si="0"/>
        <v>1.5714285714285714</v>
      </c>
      <c r="L60" s="21"/>
    </row>
    <row r="61" spans="1:12" s="4" customFormat="1" ht="62.1" customHeight="1">
      <c r="A61" s="7"/>
      <c r="B61" s="7">
        <v>8809640734021</v>
      </c>
      <c r="C61" s="1" t="s">
        <v>0</v>
      </c>
      <c r="D61" s="17" t="s">
        <v>101</v>
      </c>
      <c r="E61" s="17" t="s">
        <v>204</v>
      </c>
      <c r="F61" s="1" t="s">
        <v>110</v>
      </c>
      <c r="G61" s="1">
        <v>200</v>
      </c>
      <c r="H61" s="8" t="s">
        <v>11</v>
      </c>
      <c r="I61" s="6">
        <v>4000</v>
      </c>
      <c r="J61" s="23">
        <v>2200</v>
      </c>
      <c r="K61" s="24">
        <f t="shared" si="0"/>
        <v>1.5714285714285714</v>
      </c>
      <c r="L61" s="21"/>
    </row>
    <row r="62" spans="1:12" s="4" customFormat="1" ht="62.1" customHeight="1">
      <c r="A62" s="7"/>
      <c r="B62" s="7">
        <v>8809640738241</v>
      </c>
      <c r="C62" s="1" t="s">
        <v>0</v>
      </c>
      <c r="D62" s="17" t="s">
        <v>122</v>
      </c>
      <c r="E62" s="17" t="s">
        <v>205</v>
      </c>
      <c r="F62" s="1" t="s">
        <v>111</v>
      </c>
      <c r="G62" s="1">
        <v>24</v>
      </c>
      <c r="H62" s="8" t="s">
        <v>119</v>
      </c>
      <c r="I62" s="6">
        <v>24000</v>
      </c>
      <c r="J62" s="23">
        <v>13200</v>
      </c>
      <c r="K62" s="24">
        <f t="shared" si="0"/>
        <v>9.4285714285714288</v>
      </c>
      <c r="L62" s="21"/>
    </row>
    <row r="63" spans="1:12" s="4" customFormat="1" ht="62.1" customHeight="1">
      <c r="A63" s="7"/>
      <c r="B63" s="7">
        <v>8809640738128</v>
      </c>
      <c r="C63" s="1" t="s">
        <v>0</v>
      </c>
      <c r="D63" s="17" t="s">
        <v>102</v>
      </c>
      <c r="E63" s="17" t="s">
        <v>206</v>
      </c>
      <c r="F63" s="1" t="s">
        <v>112</v>
      </c>
      <c r="G63" s="1">
        <v>24</v>
      </c>
      <c r="H63" s="8" t="s">
        <v>118</v>
      </c>
      <c r="I63" s="6">
        <v>24000</v>
      </c>
      <c r="J63" s="23">
        <v>13200</v>
      </c>
      <c r="K63" s="24">
        <f t="shared" si="0"/>
        <v>9.4285714285714288</v>
      </c>
      <c r="L63" s="21"/>
    </row>
    <row r="64" spans="1:12" s="4" customFormat="1" ht="62.1" customHeight="1">
      <c r="A64" s="7"/>
      <c r="B64" s="7">
        <v>8809640738227</v>
      </c>
      <c r="C64" s="1" t="s">
        <v>0</v>
      </c>
      <c r="D64" s="17" t="s">
        <v>103</v>
      </c>
      <c r="E64" s="17" t="s">
        <v>207</v>
      </c>
      <c r="F64" s="1" t="s">
        <v>113</v>
      </c>
      <c r="G64" s="1">
        <v>24</v>
      </c>
      <c r="H64" s="8" t="s">
        <v>120</v>
      </c>
      <c r="I64" s="6">
        <v>24000</v>
      </c>
      <c r="J64" s="23">
        <v>13200</v>
      </c>
      <c r="K64" s="24">
        <f t="shared" si="0"/>
        <v>9.4285714285714288</v>
      </c>
      <c r="L64" s="21"/>
    </row>
    <row r="65" spans="1:12" s="4" customFormat="1" ht="62.1" customHeight="1">
      <c r="A65" s="7"/>
      <c r="B65" s="7">
        <v>8809640738135</v>
      </c>
      <c r="C65" s="1" t="s">
        <v>84</v>
      </c>
      <c r="D65" s="17" t="s">
        <v>104</v>
      </c>
      <c r="E65" s="17" t="s">
        <v>208</v>
      </c>
      <c r="F65" s="1" t="s">
        <v>115</v>
      </c>
      <c r="G65" s="1">
        <v>90</v>
      </c>
      <c r="H65" s="8" t="s">
        <v>11</v>
      </c>
      <c r="I65" s="6">
        <v>32000</v>
      </c>
      <c r="J65" s="23">
        <v>17600</v>
      </c>
      <c r="K65" s="24">
        <f t="shared" si="0"/>
        <v>12.571428571428571</v>
      </c>
      <c r="L65" s="21"/>
    </row>
    <row r="66" spans="1:12" s="4" customFormat="1" ht="62.1" customHeight="1">
      <c r="A66" s="7"/>
      <c r="B66" s="7">
        <v>8809640739507</v>
      </c>
      <c r="C66" s="1" t="s">
        <v>84</v>
      </c>
      <c r="D66" s="17" t="s">
        <v>105</v>
      </c>
      <c r="E66" s="17" t="s">
        <v>209</v>
      </c>
      <c r="F66" s="1" t="s">
        <v>116</v>
      </c>
      <c r="G66" s="1">
        <v>56</v>
      </c>
      <c r="H66" s="8" t="s">
        <v>11</v>
      </c>
      <c r="I66" s="6">
        <v>22000</v>
      </c>
      <c r="J66" s="23">
        <v>12100</v>
      </c>
      <c r="K66" s="24">
        <f t="shared" si="0"/>
        <v>8.6428571428571423</v>
      </c>
      <c r="L66" s="21"/>
    </row>
    <row r="67" spans="1:12" s="4" customFormat="1" ht="62.1" customHeight="1">
      <c r="A67" s="7"/>
      <c r="B67" s="7">
        <v>8809640737763</v>
      </c>
      <c r="C67" s="1" t="s">
        <v>84</v>
      </c>
      <c r="D67" s="17" t="s">
        <v>106</v>
      </c>
      <c r="E67" s="17" t="s">
        <v>210</v>
      </c>
      <c r="F67" s="1" t="s">
        <v>117</v>
      </c>
      <c r="G67" s="1">
        <v>240</v>
      </c>
      <c r="H67" s="8" t="s">
        <v>118</v>
      </c>
      <c r="I67" s="6">
        <v>4000</v>
      </c>
      <c r="J67" s="23">
        <v>2200</v>
      </c>
      <c r="K67" s="24">
        <f t="shared" si="0"/>
        <v>1.5714285714285714</v>
      </c>
      <c r="L67" s="21"/>
    </row>
    <row r="68" spans="1:12" s="4" customFormat="1" ht="62.1" customHeight="1">
      <c r="A68" s="7"/>
      <c r="B68" s="7">
        <v>8809640737800</v>
      </c>
      <c r="C68" s="1" t="s">
        <v>84</v>
      </c>
      <c r="D68" s="17" t="s">
        <v>107</v>
      </c>
      <c r="E68" s="17" t="s">
        <v>211</v>
      </c>
      <c r="F68" s="1" t="s">
        <v>121</v>
      </c>
      <c r="G68" s="1">
        <v>20</v>
      </c>
      <c r="H68" s="8" t="s">
        <v>118</v>
      </c>
      <c r="I68" s="6">
        <v>40000</v>
      </c>
      <c r="J68" s="23">
        <v>22000</v>
      </c>
      <c r="K68" s="24">
        <f t="shared" si="0"/>
        <v>15.714285714285714</v>
      </c>
      <c r="L68" s="21"/>
    </row>
    <row r="69" spans="1:12" s="4" customFormat="1" ht="62.1" customHeight="1">
      <c r="A69" s="7"/>
      <c r="B69" s="7">
        <v>8800307370859</v>
      </c>
      <c r="C69" s="1" t="s">
        <v>84</v>
      </c>
      <c r="D69" s="17" t="s">
        <v>123</v>
      </c>
      <c r="E69" s="17" t="s">
        <v>212</v>
      </c>
      <c r="F69" s="1" t="s">
        <v>127</v>
      </c>
      <c r="G69" s="1">
        <v>50</v>
      </c>
      <c r="H69" s="8" t="s">
        <v>11</v>
      </c>
      <c r="I69" s="6">
        <v>17500</v>
      </c>
      <c r="J69" s="23">
        <v>9625</v>
      </c>
      <c r="K69" s="24">
        <f t="shared" ref="K69:K81" si="1">J69/$K$2</f>
        <v>6.875</v>
      </c>
      <c r="L69" s="21"/>
    </row>
    <row r="70" spans="1:12" s="4" customFormat="1" ht="62.1" customHeight="1">
      <c r="A70" s="7"/>
      <c r="B70" s="7">
        <v>8800307371672</v>
      </c>
      <c r="C70" s="1" t="s">
        <v>84</v>
      </c>
      <c r="D70" s="17" t="s">
        <v>124</v>
      </c>
      <c r="E70" s="17" t="s">
        <v>213</v>
      </c>
      <c r="F70" s="1" t="s">
        <v>14</v>
      </c>
      <c r="G70" s="1">
        <v>20</v>
      </c>
      <c r="H70" s="8" t="s">
        <v>11</v>
      </c>
      <c r="I70" s="6">
        <v>25000</v>
      </c>
      <c r="J70" s="23">
        <v>13750</v>
      </c>
      <c r="K70" s="24">
        <f t="shared" si="1"/>
        <v>9.8214285714285712</v>
      </c>
      <c r="L70" s="21"/>
    </row>
    <row r="71" spans="1:12" s="4" customFormat="1" ht="62.1" customHeight="1">
      <c r="A71" s="7"/>
      <c r="B71" s="7">
        <v>8800307370743</v>
      </c>
      <c r="C71" s="1" t="s">
        <v>84</v>
      </c>
      <c r="D71" s="17" t="s">
        <v>125</v>
      </c>
      <c r="E71" s="17" t="s">
        <v>214</v>
      </c>
      <c r="F71" s="1">
        <v>250</v>
      </c>
      <c r="G71" s="1">
        <v>20</v>
      </c>
      <c r="H71" s="8" t="s">
        <v>129</v>
      </c>
      <c r="I71" s="6">
        <v>25000</v>
      </c>
      <c r="J71" s="23">
        <v>13750</v>
      </c>
      <c r="K71" s="24">
        <f t="shared" si="1"/>
        <v>9.8214285714285712</v>
      </c>
      <c r="L71" s="21"/>
    </row>
    <row r="72" spans="1:12" s="4" customFormat="1" ht="62.1" customHeight="1">
      <c r="A72" s="7"/>
      <c r="B72" s="7">
        <v>8800307370095</v>
      </c>
      <c r="C72" s="1" t="s">
        <v>84</v>
      </c>
      <c r="D72" s="17" t="s">
        <v>126</v>
      </c>
      <c r="E72" s="17" t="s">
        <v>215</v>
      </c>
      <c r="F72" s="1" t="s">
        <v>6</v>
      </c>
      <c r="G72" s="1">
        <v>40</v>
      </c>
      <c r="H72" s="8" t="s">
        <v>11</v>
      </c>
      <c r="I72" s="6">
        <v>14000</v>
      </c>
      <c r="J72" s="23">
        <v>7700</v>
      </c>
      <c r="K72" s="24">
        <f t="shared" si="1"/>
        <v>5.5</v>
      </c>
      <c r="L72" s="21"/>
    </row>
    <row r="73" spans="1:12" s="4" customFormat="1" ht="62.1" customHeight="1">
      <c r="A73" s="7"/>
      <c r="B73" s="7">
        <v>8800307370873</v>
      </c>
      <c r="C73" s="1" t="s">
        <v>69</v>
      </c>
      <c r="D73" s="17" t="s">
        <v>138</v>
      </c>
      <c r="E73" s="17" t="s">
        <v>216</v>
      </c>
      <c r="F73" s="1" t="s">
        <v>145</v>
      </c>
      <c r="G73" s="1">
        <v>36</v>
      </c>
      <c r="H73" s="8" t="s">
        <v>143</v>
      </c>
      <c r="I73" s="6">
        <v>9900</v>
      </c>
      <c r="J73" s="23">
        <v>5445</v>
      </c>
      <c r="K73" s="24">
        <f t="shared" si="1"/>
        <v>3.8892857142857142</v>
      </c>
      <c r="L73" s="21"/>
    </row>
    <row r="74" spans="1:12" s="4" customFormat="1" ht="62.1" customHeight="1">
      <c r="A74" s="7" t="s">
        <v>146</v>
      </c>
      <c r="B74" s="7">
        <v>8809640731792</v>
      </c>
      <c r="C74" s="1" t="s">
        <v>70</v>
      </c>
      <c r="D74" s="17" t="s">
        <v>90</v>
      </c>
      <c r="E74" s="17" t="s">
        <v>217</v>
      </c>
      <c r="F74" s="1" t="s">
        <v>71</v>
      </c>
      <c r="G74" s="1">
        <v>40</v>
      </c>
      <c r="H74" s="8" t="s">
        <v>11</v>
      </c>
      <c r="I74" s="6">
        <v>5000</v>
      </c>
      <c r="J74" s="23">
        <v>2750</v>
      </c>
      <c r="K74" s="24">
        <f t="shared" si="1"/>
        <v>1.9642857142857142</v>
      </c>
      <c r="L74" s="21"/>
    </row>
    <row r="75" spans="1:12" s="4" customFormat="1" ht="62.1" customHeight="1">
      <c r="A75" s="7" t="s">
        <v>146</v>
      </c>
      <c r="B75" s="7">
        <v>8809640738401</v>
      </c>
      <c r="C75" s="1" t="s">
        <v>78</v>
      </c>
      <c r="D75" s="17" t="s">
        <v>89</v>
      </c>
      <c r="E75" s="17" t="s">
        <v>218</v>
      </c>
      <c r="F75" s="1" t="s">
        <v>72</v>
      </c>
      <c r="G75" s="1">
        <v>100</v>
      </c>
      <c r="H75" s="8" t="s">
        <v>11</v>
      </c>
      <c r="I75" s="6">
        <v>5000</v>
      </c>
      <c r="J75" s="23">
        <v>2750</v>
      </c>
      <c r="K75" s="24">
        <f t="shared" si="1"/>
        <v>1.9642857142857142</v>
      </c>
      <c r="L75" s="21"/>
    </row>
    <row r="76" spans="1:12" s="4" customFormat="1" ht="62.1" customHeight="1">
      <c r="A76" s="7" t="s">
        <v>146</v>
      </c>
      <c r="B76" s="7">
        <v>8809640739132</v>
      </c>
      <c r="C76" s="1" t="s">
        <v>78</v>
      </c>
      <c r="D76" s="17" t="s">
        <v>79</v>
      </c>
      <c r="E76" s="17" t="s">
        <v>219</v>
      </c>
      <c r="F76" s="1" t="s">
        <v>74</v>
      </c>
      <c r="G76" s="1">
        <v>200</v>
      </c>
      <c r="H76" s="8" t="s">
        <v>11</v>
      </c>
      <c r="I76" s="6">
        <v>12000</v>
      </c>
      <c r="J76" s="23">
        <v>6600</v>
      </c>
      <c r="K76" s="24">
        <f t="shared" si="1"/>
        <v>4.7142857142857144</v>
      </c>
      <c r="L76" s="21"/>
    </row>
    <row r="77" spans="1:12" s="4" customFormat="1" ht="62.1" customHeight="1">
      <c r="A77" s="7" t="s">
        <v>146</v>
      </c>
      <c r="B77" s="7">
        <v>8809640732805</v>
      </c>
      <c r="C77" s="1" t="s">
        <v>78</v>
      </c>
      <c r="D77" s="17" t="s">
        <v>80</v>
      </c>
      <c r="E77" s="17" t="s">
        <v>220</v>
      </c>
      <c r="F77" s="1" t="s">
        <v>75</v>
      </c>
      <c r="G77" s="1">
        <v>200</v>
      </c>
      <c r="H77" s="8" t="s">
        <v>11</v>
      </c>
      <c r="I77" s="6">
        <v>5000</v>
      </c>
      <c r="J77" s="23">
        <v>2750</v>
      </c>
      <c r="K77" s="24">
        <f t="shared" si="1"/>
        <v>1.9642857142857142</v>
      </c>
      <c r="L77" s="21"/>
    </row>
    <row r="78" spans="1:12" s="4" customFormat="1" ht="62.1" customHeight="1">
      <c r="A78" s="7" t="s">
        <v>146</v>
      </c>
      <c r="B78" s="7">
        <v>8809640735660</v>
      </c>
      <c r="C78" s="1" t="s">
        <v>78</v>
      </c>
      <c r="D78" s="17" t="s">
        <v>87</v>
      </c>
      <c r="E78" s="17" t="s">
        <v>221</v>
      </c>
      <c r="F78" s="1" t="s">
        <v>74</v>
      </c>
      <c r="G78" s="1">
        <v>200</v>
      </c>
      <c r="H78" s="8" t="s">
        <v>11</v>
      </c>
      <c r="I78" s="6">
        <v>13000</v>
      </c>
      <c r="J78" s="23">
        <v>7150</v>
      </c>
      <c r="K78" s="24">
        <f t="shared" si="1"/>
        <v>5.1071428571428568</v>
      </c>
      <c r="L78" s="21"/>
    </row>
    <row r="79" spans="1:12" s="4" customFormat="1" ht="62.1" customHeight="1">
      <c r="A79" s="7" t="s">
        <v>146</v>
      </c>
      <c r="B79" s="7">
        <v>8809640739729</v>
      </c>
      <c r="C79" s="1" t="s">
        <v>0</v>
      </c>
      <c r="D79" s="17" t="s">
        <v>130</v>
      </c>
      <c r="E79" s="17" t="s">
        <v>222</v>
      </c>
      <c r="F79" s="1" t="s">
        <v>73</v>
      </c>
      <c r="G79" s="1">
        <v>200</v>
      </c>
      <c r="H79" s="8" t="s">
        <v>11</v>
      </c>
      <c r="I79" s="6">
        <v>10000</v>
      </c>
      <c r="J79" s="23">
        <v>5500</v>
      </c>
      <c r="K79" s="24">
        <f t="shared" si="1"/>
        <v>3.9285714285714284</v>
      </c>
      <c r="L79" s="21"/>
    </row>
    <row r="80" spans="1:12" s="4" customFormat="1" ht="62.1" customHeight="1">
      <c r="A80" s="7" t="s">
        <v>146</v>
      </c>
      <c r="B80" s="7">
        <v>8809640733734</v>
      </c>
      <c r="C80" s="1" t="s">
        <v>78</v>
      </c>
      <c r="D80" s="17" t="s">
        <v>81</v>
      </c>
      <c r="E80" s="17" t="s">
        <v>223</v>
      </c>
      <c r="F80" s="1" t="s">
        <v>76</v>
      </c>
      <c r="G80" s="1">
        <v>250</v>
      </c>
      <c r="H80" s="8" t="s">
        <v>11</v>
      </c>
      <c r="I80" s="6">
        <v>5000</v>
      </c>
      <c r="J80" s="23">
        <v>2750</v>
      </c>
      <c r="K80" s="24">
        <f t="shared" si="1"/>
        <v>1.9642857142857142</v>
      </c>
      <c r="L80" s="21"/>
    </row>
    <row r="81" spans="1:12" s="4" customFormat="1" ht="62.1" customHeight="1">
      <c r="A81" s="7" t="s">
        <v>146</v>
      </c>
      <c r="B81" s="7">
        <v>8809640739606</v>
      </c>
      <c r="C81" s="1" t="s">
        <v>0</v>
      </c>
      <c r="D81" s="17" t="s">
        <v>131</v>
      </c>
      <c r="E81" s="17" t="s">
        <v>224</v>
      </c>
      <c r="F81" s="1" t="s">
        <v>114</v>
      </c>
      <c r="G81" s="1">
        <v>300</v>
      </c>
      <c r="H81" s="8" t="s">
        <v>11</v>
      </c>
      <c r="I81" s="6">
        <v>5000</v>
      </c>
      <c r="J81" s="23">
        <v>2750</v>
      </c>
      <c r="K81" s="24">
        <f t="shared" si="1"/>
        <v>1.9642857142857142</v>
      </c>
      <c r="L81" s="21"/>
    </row>
    <row r="86" spans="1:12" ht="11.25" customHeight="1"/>
  </sheetData>
  <autoFilter ref="A3:L3" xr:uid="{00000000-0001-0000-0000-000000000000}"/>
  <mergeCells count="1">
    <mergeCell ref="A1:L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36" orientation="portrait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ANUA 공급가리스트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cp:lastPrinted>2022-04-19T05:40:32Z</cp:lastPrinted>
  <dcterms:created xsi:type="dcterms:W3CDTF">2022-04-18T06:33:51Z</dcterms:created>
  <dcterms:modified xsi:type="dcterms:W3CDTF">2026-03-16T10:13:44Z</dcterms:modified>
</cp:coreProperties>
</file>