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F40EF08-D384-4489-87D6-8A3303CBE885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heet1" sheetId="1" r:id="rId1"/>
  </sheets>
  <definedNames>
    <definedName name="_xlnm._FilterDatabase" localSheetId="0" hidden="1">Sheet1!$A$4:$L$53</definedName>
    <definedName name="_xlnm.Print_Area" localSheetId="0">Sheet1!$C$2:$L$53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8" i="1" l="1"/>
  <c r="A49" i="1"/>
  <c r="A24" i="1"/>
  <c r="A25" i="1"/>
  <c r="A38" i="1"/>
  <c r="A33" i="1"/>
  <c r="H23" i="1"/>
  <c r="A44" i="1"/>
  <c r="A45" i="1"/>
  <c r="A46" i="1"/>
  <c r="A23" i="1"/>
  <c r="A26" i="1"/>
  <c r="A34" i="1"/>
  <c r="A22" i="1" l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7" i="1"/>
  <c r="A28" i="1"/>
  <c r="A29" i="1"/>
  <c r="A30" i="1"/>
  <c r="A31" i="1"/>
  <c r="A32" i="1"/>
  <c r="A35" i="1"/>
  <c r="A36" i="1"/>
  <c r="A37" i="1"/>
  <c r="A39" i="1"/>
  <c r="A40" i="1"/>
  <c r="A41" i="1"/>
  <c r="A42" i="1"/>
  <c r="A43" i="1"/>
  <c r="A47" i="1"/>
  <c r="A50" i="1"/>
  <c r="A52" i="1"/>
  <c r="A53" i="1"/>
  <c r="A54" i="1"/>
  <c r="A55" i="1"/>
  <c r="A56" i="1"/>
  <c r="A57" i="1"/>
  <c r="A5" i="1"/>
</calcChain>
</file>

<file path=xl/sharedStrings.xml><?xml version="1.0" encoding="utf-8"?>
<sst xmlns="http://schemas.openxmlformats.org/spreadsheetml/2006/main" count="279" uniqueCount="198">
  <si>
    <t>Korean 
Retail Price
(KRW)</t>
    <phoneticPr fontId="2" type="noConversion"/>
  </si>
  <si>
    <t>image</t>
    <phoneticPr fontId="2" type="noConversion"/>
  </si>
  <si>
    <t>Barcode</t>
    <phoneticPr fontId="2" type="noConversion"/>
  </si>
  <si>
    <t>No.</t>
    <phoneticPr fontId="2" type="noConversion"/>
  </si>
  <si>
    <t>SAP 
CODE</t>
    <phoneticPr fontId="2" type="noConversion"/>
  </si>
  <si>
    <t>FCXB030100</t>
  </si>
  <si>
    <t>FCXA030100</t>
  </si>
  <si>
    <t>FCXA030103</t>
  </si>
  <si>
    <t>FCXA030102</t>
  </si>
  <si>
    <t>FCXE030101</t>
  </si>
  <si>
    <t>FCXE030100</t>
  </si>
  <si>
    <t>FCXD030100</t>
  </si>
  <si>
    <t>FCXH030100</t>
  </si>
  <si>
    <t>FCXI030100</t>
  </si>
  <si>
    <t>FCXI030101</t>
  </si>
  <si>
    <t>FCXC030102</t>
  </si>
  <si>
    <t>FCXA020100</t>
  </si>
  <si>
    <t>FCXA010100</t>
  </si>
  <si>
    <t>FCXA010101</t>
  </si>
  <si>
    <t>FCXA090100</t>
  </si>
  <si>
    <t>FCXI040100</t>
  </si>
  <si>
    <t>FCXG060200</t>
  </si>
  <si>
    <t>입수량
(EA)</t>
    <phoneticPr fontId="2" type="noConversion"/>
  </si>
  <si>
    <t>FCXJ030201</t>
    <phoneticPr fontId="2" type="noConversion"/>
  </si>
  <si>
    <t>FCXJ030200</t>
    <phoneticPr fontId="2" type="noConversion"/>
  </si>
  <si>
    <t>FCXB030106</t>
    <phoneticPr fontId="2" type="noConversion"/>
  </si>
  <si>
    <t>FCXB030107</t>
    <phoneticPr fontId="2" type="noConversion"/>
  </si>
  <si>
    <t>FCXB080200</t>
  </si>
  <si>
    <t>FCXI080100</t>
  </si>
  <si>
    <t>FCXJ080100</t>
  </si>
  <si>
    <t>FCXA080300</t>
  </si>
  <si>
    <t>FCXE080300</t>
  </si>
  <si>
    <t>FCXJ080200</t>
  </si>
  <si>
    <t>FCXA030101</t>
    <phoneticPr fontId="2" type="noConversion"/>
  </si>
  <si>
    <t>FCXC010100</t>
    <phoneticPr fontId="2" type="noConversion"/>
  </si>
  <si>
    <t>FCXG010100</t>
  </si>
  <si>
    <t>FCXA040500</t>
  </si>
  <si>
    <t>FCXA040100</t>
    <phoneticPr fontId="2" type="noConversion"/>
  </si>
  <si>
    <t>FCXI090100</t>
    <phoneticPr fontId="2" type="noConversion"/>
  </si>
  <si>
    <t>FCXG060100</t>
    <phoneticPr fontId="2" type="noConversion"/>
  </si>
  <si>
    <t>FCXA050102</t>
  </si>
  <si>
    <t>FCXA040300</t>
  </si>
  <si>
    <t>FCXJ060100</t>
  </si>
  <si>
    <t>Product Name KR</t>
    <phoneticPr fontId="2" type="noConversion"/>
  </si>
  <si>
    <t>Product Name EN</t>
    <phoneticPr fontId="2" type="noConversion"/>
  </si>
  <si>
    <t>앰플엔 펩타이드샷 앰플 30ml</t>
    <phoneticPr fontId="2" type="noConversion"/>
  </si>
  <si>
    <t>AMPLE:N PEPTIDE SHOT AMPOULE 2X 100ml</t>
    <phoneticPr fontId="2" type="noConversion"/>
  </si>
  <si>
    <t>AMPLE:N CeramideShot Ampoule 30ml</t>
  </si>
  <si>
    <t>AMPLE:N CeramideShot Ampoule 100ml</t>
  </si>
  <si>
    <t>AmpleN centel calming shot mask</t>
  </si>
  <si>
    <t>AMPLE:N PeptideShot Ampoule 30ml</t>
    <phoneticPr fontId="2" type="noConversion"/>
  </si>
  <si>
    <t>앰플엔 히알루론샷 앰플 30ml</t>
    <phoneticPr fontId="2" type="noConversion"/>
  </si>
  <si>
    <t>AMPLE:N HyaluronShot Ampoule 30ml</t>
    <phoneticPr fontId="2" type="noConversion"/>
  </si>
  <si>
    <t>앰플엔 히알루론샷 라이트 앰플 100ml</t>
    <phoneticPr fontId="2" type="noConversion"/>
  </si>
  <si>
    <t>AMPLE:N HyaluronShot Ampoule 100ml</t>
    <phoneticPr fontId="2" type="noConversion"/>
  </si>
  <si>
    <t xml:space="preserve">AMPLE:N PeptideShot Ampoule 100ml </t>
    <phoneticPr fontId="2" type="noConversion"/>
  </si>
  <si>
    <t>앰플엔 히알루론샷 라이트 앰플 30ml</t>
    <phoneticPr fontId="2" type="noConversion"/>
  </si>
  <si>
    <t>AMPLE:N HyaluronShot Light Ampoule 100ml</t>
    <phoneticPr fontId="2" type="noConversion"/>
  </si>
  <si>
    <t>AMPLE:N HyaluronShot Light Ampoule 30ml</t>
    <phoneticPr fontId="2" type="noConversion"/>
  </si>
  <si>
    <t>AMPLE:N VCShot Ampoule 100ml</t>
    <phoneticPr fontId="2" type="noConversion"/>
  </si>
  <si>
    <t>AMPLE:N VCShot Ampoule 30ml</t>
    <phoneticPr fontId="2" type="noConversion"/>
  </si>
  <si>
    <t>앰플엔필링샷앰플 30ml</t>
    <phoneticPr fontId="2" type="noConversion"/>
  </si>
  <si>
    <t>AMPLE:N PeelingShot Ampoule 30ml</t>
    <phoneticPr fontId="2" type="noConversion"/>
  </si>
  <si>
    <t>AMPLE:N GOLD SHOT AMPOULE 100ml</t>
    <phoneticPr fontId="2" type="noConversion"/>
  </si>
  <si>
    <t>앰플엔 센텔카밍샷 앰플 100ml</t>
    <phoneticPr fontId="2" type="noConversion"/>
  </si>
  <si>
    <t>AMPLE:N CENTEL CALMING SHOT AMPOULE 100ml</t>
    <phoneticPr fontId="2" type="noConversion"/>
  </si>
  <si>
    <t>AMPLE:N CENTEL CALMING SHOT AMPOULE 30ml</t>
    <phoneticPr fontId="2" type="noConversion"/>
  </si>
  <si>
    <t>앰플엔 센텔카밍샷 앰플 30ml</t>
    <phoneticPr fontId="2" type="noConversion"/>
  </si>
  <si>
    <t>앰플엔 펩타이드샷 마스크 25ml</t>
    <phoneticPr fontId="2" type="noConversion"/>
  </si>
  <si>
    <t>AMPLE:N peptide shot mask 25ml</t>
    <phoneticPr fontId="2" type="noConversion"/>
  </si>
  <si>
    <t>앰플엔 세라마이드샷 마스크 25ml</t>
    <phoneticPr fontId="2" type="noConversion"/>
  </si>
  <si>
    <t>AMPLE:N ceramide shot mask 25ml</t>
    <phoneticPr fontId="2" type="noConversion"/>
  </si>
  <si>
    <t>앰플엔 히알루론샷 마스크 25ml</t>
    <phoneticPr fontId="2" type="noConversion"/>
  </si>
  <si>
    <t>AMPLE:N hyaluron shot mask 25ml</t>
    <phoneticPr fontId="2" type="noConversion"/>
  </si>
  <si>
    <t>앰플엔 브이씨샷 마스크 25ml</t>
    <phoneticPr fontId="2" type="noConversion"/>
  </si>
  <si>
    <t>AMPLE:N vc shot mask 25ml</t>
    <phoneticPr fontId="2" type="noConversion"/>
  </si>
  <si>
    <t>AMPLE:N CALMINING SHOT TONER PAD (60pads)</t>
    <phoneticPr fontId="2" type="noConversion"/>
  </si>
  <si>
    <t>앰플엔 센텔카밍샷 토너 패드 180ml (60pads)</t>
    <phoneticPr fontId="2" type="noConversion"/>
  </si>
  <si>
    <t>AMPLE:N HyaluronShot Emulsion 130ml</t>
    <phoneticPr fontId="2" type="noConversion"/>
  </si>
  <si>
    <t>AMPLE:N HyaluronShot Toner 220ml</t>
    <phoneticPr fontId="2" type="noConversion"/>
  </si>
  <si>
    <t>AMPLE:N HyaluronShot Toner Big 600ml</t>
    <phoneticPr fontId="2" type="noConversion"/>
  </si>
  <si>
    <t>AMPLE:N HyaluronShot Cream 60ml</t>
    <phoneticPr fontId="2" type="noConversion"/>
  </si>
  <si>
    <t>AMPLE:N HyaluronShot Gel Cream 60ml</t>
    <phoneticPr fontId="2" type="noConversion"/>
  </si>
  <si>
    <t>앰플엔 히알루론샷 아이크림 25ml</t>
    <phoneticPr fontId="2" type="noConversion"/>
  </si>
  <si>
    <t>AMPLE:N HyaluronShot Eye Cream 25ml</t>
    <phoneticPr fontId="2" type="noConversion"/>
  </si>
  <si>
    <t>앰플엔 히알루론샷 선크림 40ml</t>
    <phoneticPr fontId="2" type="noConversion"/>
  </si>
  <si>
    <t>AMPLE:N HYALURONSHOT ESSENCE SUN SPF50+ 40ml</t>
    <phoneticPr fontId="2" type="noConversion"/>
  </si>
  <si>
    <t>AMPLE:N CERAMIDESHOT SUN CARE 40ml</t>
    <phoneticPr fontId="2" type="noConversion"/>
  </si>
  <si>
    <t>앰플엔 세라마이드샷 크림 50ml</t>
    <phoneticPr fontId="2" type="noConversion"/>
  </si>
  <si>
    <t>AMPLE:N  CeramideShot Cream 50ml</t>
    <phoneticPr fontId="2" type="noConversion"/>
  </si>
  <si>
    <t>앰플엔 퓨리파잉샷 크림 클렌저 150ML</t>
    <phoneticPr fontId="2" type="noConversion"/>
  </si>
  <si>
    <t>앰플엔 퓨리파잉샷 호박효소 필링젤 100ML</t>
    <phoneticPr fontId="2" type="noConversion"/>
  </si>
  <si>
    <t>AMPLE:N PURIFYING SHOT PUMPKIN ENZYME PEELING 100ml</t>
    <phoneticPr fontId="2" type="noConversion"/>
  </si>
  <si>
    <t>AMPLE:N PURIFYING SHOT CREAM CLEANSER 150ml</t>
    <phoneticPr fontId="2" type="noConversion"/>
  </si>
  <si>
    <t>앰플엔 센텔카밍샷 퍼스트 젤 클렌져 150ml</t>
    <phoneticPr fontId="2" type="noConversion"/>
  </si>
  <si>
    <t>AMPLE:N CENTEL CALMING SHOT FIRST GEL CLEANSER 150ml</t>
    <phoneticPr fontId="2" type="noConversion"/>
  </si>
  <si>
    <t>앰플엔 아크네샷 토너 220ml</t>
    <phoneticPr fontId="2" type="noConversion"/>
  </si>
  <si>
    <t>AMPLE:N AcneShot Toner 220ml</t>
    <phoneticPr fontId="2" type="noConversion"/>
  </si>
  <si>
    <t>앰플엔 퓨리파잉 토너 대용량 600ml</t>
    <phoneticPr fontId="2" type="noConversion"/>
  </si>
  <si>
    <t>AMPLE:N PURIFYING TONER BIG 600ml</t>
    <phoneticPr fontId="2" type="noConversion"/>
  </si>
  <si>
    <t>앰플엔 히알루론샷 라이트 젤크림 80ml</t>
    <phoneticPr fontId="2" type="noConversion"/>
  </si>
  <si>
    <t>AMPLE:N HYALURON SHOT LIGHT GEL CREAM 80ml</t>
    <phoneticPr fontId="2" type="noConversion"/>
  </si>
  <si>
    <t>앰플엔 히알루론샷 버블 클렌져 450ml</t>
    <phoneticPr fontId="2" type="noConversion"/>
  </si>
  <si>
    <t>AMPLE:N HYALRUON SHOT BUBBLE CLEANSER 450ml</t>
    <phoneticPr fontId="2" type="noConversion"/>
  </si>
  <si>
    <t>앰플엔 히알루론샷 에멀션 130ml</t>
    <phoneticPr fontId="2" type="noConversion"/>
  </si>
  <si>
    <t>앰플엔 히알루론샷 토너 220ml</t>
    <phoneticPr fontId="2" type="noConversion"/>
  </si>
  <si>
    <t>앰플엔 히알루론샷 토너 대용량 600ml</t>
    <phoneticPr fontId="2" type="noConversion"/>
  </si>
  <si>
    <t>앰플엔 히알루론샷 크림 60ml</t>
    <phoneticPr fontId="2" type="noConversion"/>
  </si>
  <si>
    <t>앰플엔 히알루론샷  젤 크림 60ml</t>
    <phoneticPr fontId="2" type="noConversion"/>
  </si>
  <si>
    <t>앰플엔 아크네샷 앰플 30ml</t>
    <phoneticPr fontId="2" type="noConversion"/>
  </si>
  <si>
    <t>앰플엔 세라마이드샷 앰플 100ml</t>
    <phoneticPr fontId="2" type="noConversion"/>
  </si>
  <si>
    <t>앰플엔 세라마이드샷 앰플 30ml</t>
    <phoneticPr fontId="2" type="noConversion"/>
  </si>
  <si>
    <t>앰플엔 24케이 골드샷 앰플 100ml</t>
    <phoneticPr fontId="2" type="noConversion"/>
  </si>
  <si>
    <t>앰플엔 센텔카밍샷 마스크 25ml</t>
    <phoneticPr fontId="2" type="noConversion"/>
  </si>
  <si>
    <t>앰플엔 펩타이드샷 앰플 투엑스 30ml</t>
    <phoneticPr fontId="2" type="noConversion"/>
  </si>
  <si>
    <t>AMPLE:N PEPTIDE SHOT AMPOULE 2X 30ml</t>
    <phoneticPr fontId="2" type="noConversion"/>
  </si>
  <si>
    <t>FCXA060100</t>
    <phoneticPr fontId="2" type="noConversion"/>
  </si>
  <si>
    <t>앰플엔 블레미샷 앰플 50ml</t>
    <phoneticPr fontId="2" type="noConversion"/>
  </si>
  <si>
    <t>FCXK030100</t>
    <phoneticPr fontId="2" type="noConversion"/>
  </si>
  <si>
    <t>AMPLE:N Blemi Shot ampoule 50ml</t>
    <phoneticPr fontId="2" type="noConversion"/>
  </si>
  <si>
    <t>앰플엔 브이씨샷 앰플 30ml</t>
    <phoneticPr fontId="2" type="noConversion"/>
  </si>
  <si>
    <t>100ml</t>
  </si>
  <si>
    <t>30ml</t>
  </si>
  <si>
    <t>50ml</t>
  </si>
  <si>
    <t>25ml</t>
  </si>
  <si>
    <t>180ml</t>
  </si>
  <si>
    <t>130ml</t>
  </si>
  <si>
    <t>220ml</t>
  </si>
  <si>
    <t>600ml</t>
  </si>
  <si>
    <t>60ml</t>
  </si>
  <si>
    <t>40ml</t>
  </si>
  <si>
    <t>150ml</t>
  </si>
  <si>
    <t>80ml</t>
  </si>
  <si>
    <t>450ml</t>
  </si>
  <si>
    <t>Vol</t>
    <phoneticPr fontId="2" type="noConversion"/>
  </si>
  <si>
    <t>30ml</t>
    <phoneticPr fontId="2" type="noConversion"/>
  </si>
  <si>
    <t>150ml</t>
    <phoneticPr fontId="2" type="noConversion"/>
  </si>
  <si>
    <t>FCXB030101</t>
    <phoneticPr fontId="2" type="noConversion"/>
  </si>
  <si>
    <t>앰플엔 펩타이드샷 앰플 100ml</t>
    <phoneticPr fontId="2" type="noConversion"/>
  </si>
  <si>
    <t>앰플엔 펩타이드샷 앰플 투엑스 100ml</t>
    <phoneticPr fontId="2" type="noConversion"/>
  </si>
  <si>
    <t>앰플엔 히알루론샷 앰플 100ml</t>
    <phoneticPr fontId="2" type="noConversion"/>
  </si>
  <si>
    <t>앰플엔 브이씨샷 앰플 100ml</t>
    <phoneticPr fontId="2" type="noConversion"/>
  </si>
  <si>
    <t>센텔카밍샷 시카 토너 200ml</t>
    <phoneticPr fontId="2" type="noConversion"/>
  </si>
  <si>
    <t>AMPLE:N CENTEL CALMING SHOT CICA TONER 200ml</t>
    <phoneticPr fontId="2" type="noConversion"/>
  </si>
  <si>
    <t>200ml</t>
    <phoneticPr fontId="2" type="noConversion"/>
  </si>
  <si>
    <t>FCXJ010300</t>
    <phoneticPr fontId="2" type="noConversion"/>
  </si>
  <si>
    <t>FCXI040400</t>
    <phoneticPr fontId="2" type="noConversion"/>
  </si>
  <si>
    <t>10g</t>
    <phoneticPr fontId="2" type="noConversion"/>
  </si>
  <si>
    <t>앰플엔 세라마이드샷 더블코어 멀티밤 10g</t>
    <phoneticPr fontId="2" type="noConversion"/>
  </si>
  <si>
    <t>AMPLE:N CERAMIDE SHOT DOUBLE CORE MULTI BALM 10g</t>
    <phoneticPr fontId="2" type="noConversion"/>
  </si>
  <si>
    <t>앰플엔 인탱글샷 콜라겐 앰플 30ml</t>
    <phoneticPr fontId="2" type="noConversion"/>
  </si>
  <si>
    <t>AMPLE:N Entangle Shot Collagen ampoule 30ml</t>
    <phoneticPr fontId="2" type="noConversion"/>
  </si>
  <si>
    <t>FCXL030100</t>
    <phoneticPr fontId="2" type="noConversion"/>
  </si>
  <si>
    <t>FCXM090100</t>
    <phoneticPr fontId="2" type="noConversion"/>
  </si>
  <si>
    <t>앰플엔 솔라샷 워터 선크림</t>
    <phoneticPr fontId="2" type="noConversion"/>
  </si>
  <si>
    <t>앰플엔 솔라샷 징크 마일드 선크림</t>
    <phoneticPr fontId="2" type="noConversion"/>
  </si>
  <si>
    <t>앰플엔 솔라샷 피치 톤업 선크림</t>
    <phoneticPr fontId="2" type="noConversion"/>
  </si>
  <si>
    <t>앰플엔 세라마이드샷 베리어 선케어 40ml</t>
    <phoneticPr fontId="2" type="noConversion"/>
  </si>
  <si>
    <t>FCXM090200</t>
    <phoneticPr fontId="2" type="noConversion"/>
  </si>
  <si>
    <t>FCXM090300</t>
    <phoneticPr fontId="2" type="noConversion"/>
  </si>
  <si>
    <t>40ml</t>
    <phoneticPr fontId="2" type="noConversion"/>
  </si>
  <si>
    <t>AMPLE:N SOLAR SHOT ZINC MILD SUN CREAM</t>
    <phoneticPr fontId="2" type="noConversion"/>
  </si>
  <si>
    <t>AMPLE:N SOLAR SHOT WATER SUN CREAM</t>
    <phoneticPr fontId="2" type="noConversion"/>
  </si>
  <si>
    <t>AMPLE:N SOLAR SHOT PEACH TONE UP SUN CREAM</t>
    <phoneticPr fontId="2" type="noConversion"/>
  </si>
  <si>
    <t>FCXC080300</t>
    <phoneticPr fontId="2" type="noConversion"/>
  </si>
  <si>
    <t>앰플엔 아크네샷 토너 패드</t>
    <phoneticPr fontId="2" type="noConversion"/>
  </si>
  <si>
    <t>FCXA030401</t>
    <phoneticPr fontId="2" type="noConversion"/>
  </si>
  <si>
    <t>앰플엔 히알루론샷 수분 앰플 100ml</t>
    <phoneticPr fontId="2" type="noConversion"/>
  </si>
  <si>
    <t>AMPLE:N HyaluronShot Hydration Ampoule 100ml</t>
    <phoneticPr fontId="2" type="noConversion"/>
  </si>
  <si>
    <t>100ml</t>
    <phoneticPr fontId="2" type="noConversion"/>
  </si>
  <si>
    <t>앰플엔 히알루론샷 수분 앰플 30ml</t>
    <phoneticPr fontId="2" type="noConversion"/>
  </si>
  <si>
    <t>AMPLE:N HyaluronShot Hydration Ampoule 30ml</t>
    <phoneticPr fontId="2" type="noConversion"/>
  </si>
  <si>
    <t>30ml</t>
    <phoneticPr fontId="2" type="noConversion"/>
  </si>
  <si>
    <t>FCXA030400</t>
    <phoneticPr fontId="2" type="noConversion"/>
  </si>
  <si>
    <t>FCXA040600</t>
    <phoneticPr fontId="2" type="noConversion"/>
  </si>
  <si>
    <t>앰플엔 히알루론샷 수분 크림 60ml</t>
    <phoneticPr fontId="2" type="noConversion"/>
  </si>
  <si>
    <t>AMPLE:N HyaluronShot Hydration Cream 60ml</t>
    <phoneticPr fontId="2" type="noConversion"/>
  </si>
  <si>
    <t>60ml</t>
    <phoneticPr fontId="2" type="noConversion"/>
  </si>
  <si>
    <t>AMPLE:N AnceShot Ampoule 30ml</t>
    <phoneticPr fontId="2" type="noConversion"/>
  </si>
  <si>
    <t>AMPLE:N AnceShot Toner Pad (60pads)</t>
    <phoneticPr fontId="2" type="noConversion"/>
  </si>
  <si>
    <t>130ml</t>
    <phoneticPr fontId="2" type="noConversion"/>
  </si>
  <si>
    <t>앰플엔 솔라샷 에어핏 선스틱</t>
    <phoneticPr fontId="2" type="noConversion"/>
  </si>
  <si>
    <t>FCXM090500</t>
    <phoneticPr fontId="2" type="noConversion"/>
  </si>
  <si>
    <t>AMPLE:N SOLAR SHOT AIR FIT SUN STICK</t>
    <phoneticPr fontId="2" type="noConversion"/>
  </si>
  <si>
    <t>20g</t>
    <phoneticPr fontId="2" type="noConversion"/>
  </si>
  <si>
    <t>FCXI030200</t>
  </si>
  <si>
    <t>앰플엔 세라마이드샷 앰플 미스트80ml</t>
    <phoneticPr fontId="2" type="noConversion"/>
  </si>
  <si>
    <t>AMPLE:N CERAMIDE SHOT AMPOULE MIST 80ml</t>
  </si>
  <si>
    <t>80ml</t>
    <phoneticPr fontId="2" type="noConversion"/>
  </si>
  <si>
    <t>FCXC060104</t>
    <phoneticPr fontId="2" type="noConversion"/>
  </si>
  <si>
    <t>아크네샷 폼 클렌져 150ml</t>
    <phoneticPr fontId="2" type="noConversion"/>
  </si>
  <si>
    <t>AMPLE:N AnceShot FOAM CLEANSER 150ml</t>
    <phoneticPr fontId="2" type="noConversion"/>
  </si>
  <si>
    <t>비고</t>
    <phoneticPr fontId="2" type="noConversion"/>
  </si>
  <si>
    <t>단종</t>
    <phoneticPr fontId="2" type="noConversion"/>
  </si>
  <si>
    <t>OUT BOX
SIZE (mm)</t>
    <phoneticPr fontId="2" type="noConversion"/>
  </si>
  <si>
    <t>OUTBOX
무게(Kg)</t>
    <phoneticPr fontId="2" type="noConversion"/>
  </si>
  <si>
    <t>335*425*378</t>
  </si>
  <si>
    <t>335*425*378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</si>
</sst>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0_);[Red]\(0\)"/>
    <numFmt numFmtId="178" formatCode="_ [$¥-804]* #,##0.00_ ;_ [$¥-804]* \-#,##0.00_ ;_ [$¥-804]* &quot;-&quot;??_ ;_ @_ "/>
    <numFmt numFmtId="179" formatCode="_-[$₩-412]* #,##0_-;\-[$₩-412]* #,##0_-;_-[$₩-412]* &quot;-&quot;??_-;_-@_-"/>
    <numFmt numFmtId="180" formatCode="0.00_);[Red]\(0.00\)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6"/>
      <color theme="1"/>
      <name val="맑은 고딕"/>
      <family val="3"/>
      <charset val="129"/>
      <scheme val="minor"/>
    </font>
    <font>
      <sz val="11"/>
      <color rgb="FF5813BD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7030A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178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8" fontId="3" fillId="0" borderId="0">
      <alignment vertical="center"/>
    </xf>
    <xf numFmtId="0" fontId="5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87">
    <xf numFmtId="178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177" fontId="3" fillId="0" borderId="0" xfId="0" applyNumberFormat="1" applyFont="1">
      <alignment vertical="center"/>
    </xf>
    <xf numFmtId="177" fontId="3" fillId="2" borderId="1" xfId="1" applyNumberFormat="1" applyFont="1" applyFill="1" applyBorder="1" applyAlignment="1">
      <alignment horizontal="center" vertical="center" wrapText="1"/>
    </xf>
    <xf numFmtId="178" fontId="3" fillId="2" borderId="1" xfId="0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shrinkToFi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 shrinkToFit="1"/>
    </xf>
    <xf numFmtId="177" fontId="4" fillId="2" borderId="1" xfId="0" applyNumberFormat="1" applyFont="1" applyFill="1" applyBorder="1" applyAlignment="1">
      <alignment horizontal="center" vertical="center" wrapText="1"/>
    </xf>
    <xf numFmtId="178" fontId="4" fillId="2" borderId="0" xfId="0" applyFont="1" applyFill="1">
      <alignment vertical="center"/>
    </xf>
    <xf numFmtId="178" fontId="4" fillId="2" borderId="0" xfId="0" applyFont="1" applyFill="1" applyAlignment="1">
      <alignment horizontal="center" vertical="center"/>
    </xf>
    <xf numFmtId="178" fontId="4" fillId="2" borderId="0" xfId="0" applyFont="1" applyFill="1" applyAlignment="1">
      <alignment horizontal="left" vertical="center"/>
    </xf>
    <xf numFmtId="178" fontId="3" fillId="0" borderId="0" xfId="0" applyFont="1">
      <alignment vertical="center"/>
    </xf>
    <xf numFmtId="49" fontId="7" fillId="2" borderId="1" xfId="0" applyNumberFormat="1" applyFont="1" applyFill="1" applyBorder="1" applyAlignment="1">
      <alignment vertical="center" wrapText="1"/>
    </xf>
    <xf numFmtId="177" fontId="3" fillId="0" borderId="1" xfId="1" applyNumberFormat="1" applyFont="1" applyFill="1" applyBorder="1" applyAlignment="1">
      <alignment horizontal="center" vertical="center" wrapText="1"/>
    </xf>
    <xf numFmtId="177" fontId="4" fillId="2" borderId="1" xfId="1" applyNumberFormat="1" applyFont="1" applyFill="1" applyBorder="1" applyAlignment="1">
      <alignment horizontal="center" vertical="center" wrapText="1"/>
    </xf>
    <xf numFmtId="178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177" fontId="4" fillId="0" borderId="0" xfId="0" applyNumberFormat="1" applyFont="1">
      <alignment vertical="center"/>
    </xf>
    <xf numFmtId="178" fontId="4" fillId="0" borderId="0" xfId="0" applyFont="1">
      <alignment vertical="center"/>
    </xf>
    <xf numFmtId="178" fontId="3" fillId="0" borderId="1" xfId="0" applyFont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178" fontId="4" fillId="0" borderId="1" xfId="0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vertical="center" wrapText="1"/>
    </xf>
    <xf numFmtId="49" fontId="3" fillId="2" borderId="0" xfId="0" applyNumberFormat="1" applyFont="1" applyFill="1">
      <alignment vertical="center"/>
    </xf>
    <xf numFmtId="178" fontId="3" fillId="2" borderId="0" xfId="0" applyFont="1" applyFill="1" applyAlignment="1">
      <alignment horizontal="center" vertical="center"/>
    </xf>
    <xf numFmtId="41" fontId="3" fillId="2" borderId="0" xfId="1" applyFont="1" applyFill="1">
      <alignment vertical="center"/>
    </xf>
    <xf numFmtId="177" fontId="3" fillId="2" borderId="0" xfId="4" applyNumberFormat="1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177" fontId="4" fillId="0" borderId="0" xfId="3" applyNumberFormat="1" applyFont="1">
      <alignment vertical="center"/>
    </xf>
    <xf numFmtId="0" fontId="4" fillId="0" borderId="0" xfId="3" applyFont="1">
      <alignment vertical="center"/>
    </xf>
    <xf numFmtId="178" fontId="3" fillId="0" borderId="1" xfId="0" applyFont="1" applyBorder="1">
      <alignment vertical="center"/>
    </xf>
    <xf numFmtId="177" fontId="3" fillId="0" borderId="1" xfId="1" applyNumberFormat="1" applyFont="1" applyBorder="1" applyAlignment="1">
      <alignment horizontal="center" vertical="center"/>
    </xf>
    <xf numFmtId="41" fontId="3" fillId="0" borderId="0" xfId="1" applyFont="1" applyAlignment="1">
      <alignment horizontal="center" vertical="center"/>
    </xf>
    <xf numFmtId="49" fontId="3" fillId="0" borderId="0" xfId="0" applyNumberFormat="1" applyFont="1">
      <alignment vertical="center"/>
    </xf>
    <xf numFmtId="178" fontId="3" fillId="0" borderId="0" xfId="0" applyFont="1" applyAlignment="1">
      <alignment horizontal="center" vertical="center"/>
    </xf>
    <xf numFmtId="41" fontId="3" fillId="0" borderId="0" xfId="1" applyFont="1">
      <alignment vertical="center"/>
    </xf>
    <xf numFmtId="177" fontId="3" fillId="0" borderId="0" xfId="4" applyNumberFormat="1" applyFont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41" fontId="3" fillId="0" borderId="0" xfId="1" applyFont="1" applyAlignment="1">
      <alignment horizontal="left" vertical="center"/>
    </xf>
    <xf numFmtId="0" fontId="10" fillId="0" borderId="0" xfId="1" applyNumberFormat="1" applyFont="1" applyAlignment="1">
      <alignment horizontal="left" vertical="top"/>
    </xf>
    <xf numFmtId="49" fontId="6" fillId="0" borderId="0" xfId="0" applyNumberFormat="1" applyFont="1" applyAlignment="1">
      <alignment vertical="top"/>
    </xf>
    <xf numFmtId="0" fontId="6" fillId="0" borderId="0" xfId="1" applyNumberFormat="1" applyFont="1" applyAlignment="1">
      <alignment horizontal="center" vertical="top"/>
    </xf>
    <xf numFmtId="0" fontId="6" fillId="0" borderId="0" xfId="0" applyNumberFormat="1" applyFont="1" applyAlignment="1">
      <alignment vertical="top"/>
    </xf>
    <xf numFmtId="0" fontId="6" fillId="0" borderId="0" xfId="1" applyNumberFormat="1" applyFont="1" applyAlignment="1">
      <alignment horizontal="left" vertical="top"/>
    </xf>
    <xf numFmtId="0" fontId="11" fillId="0" borderId="0" xfId="1" applyNumberFormat="1" applyFont="1" applyAlignment="1">
      <alignment horizontal="left" vertical="center"/>
    </xf>
    <xf numFmtId="0" fontId="3" fillId="2" borderId="0" xfId="0" applyNumberFormat="1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177" fontId="12" fillId="0" borderId="0" xfId="4" applyNumberFormat="1" applyFont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7" fontId="13" fillId="2" borderId="0" xfId="4" applyNumberFormat="1" applyFont="1" applyFill="1" applyAlignment="1">
      <alignment horizontal="center" vertical="center"/>
    </xf>
    <xf numFmtId="41" fontId="8" fillId="3" borderId="1" xfId="1" applyFont="1" applyFill="1" applyBorder="1" applyAlignment="1">
      <alignment horizontal="center" vertical="center" wrapText="1"/>
    </xf>
    <xf numFmtId="178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 shrinkToFit="1"/>
    </xf>
    <xf numFmtId="177" fontId="8" fillId="3" borderId="1" xfId="4" applyNumberFormat="1" applyFont="1" applyFill="1" applyBorder="1" applyAlignment="1">
      <alignment horizontal="center" vertical="center" wrapText="1"/>
    </xf>
    <xf numFmtId="0" fontId="8" fillId="3" borderId="1" xfId="1" applyNumberFormat="1" applyFont="1" applyFill="1" applyBorder="1" applyAlignment="1">
      <alignment horizontal="center" vertical="center" wrapText="1"/>
    </xf>
    <xf numFmtId="0" fontId="3" fillId="2" borderId="0" xfId="4" applyNumberFormat="1" applyFont="1" applyFill="1" applyAlignment="1">
      <alignment horizontal="center" vertical="center"/>
    </xf>
    <xf numFmtId="0" fontId="13" fillId="2" borderId="0" xfId="4" applyNumberFormat="1" applyFont="1" applyFill="1" applyAlignment="1">
      <alignment horizontal="center" vertical="center"/>
    </xf>
    <xf numFmtId="0" fontId="8" fillId="3" borderId="1" xfId="4" applyNumberFormat="1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/>
    </xf>
    <xf numFmtId="0" fontId="12" fillId="0" borderId="0" xfId="4" applyNumberFormat="1" applyFont="1" applyAlignment="1">
      <alignment horizontal="center" vertical="center"/>
    </xf>
    <xf numFmtId="0" fontId="3" fillId="0" borderId="0" xfId="4" applyNumberFormat="1" applyFont="1" applyAlignment="1">
      <alignment horizontal="center" vertical="center"/>
    </xf>
    <xf numFmtId="180" fontId="4" fillId="0" borderId="1" xfId="4" applyNumberFormat="1" applyFont="1" applyFill="1" applyBorder="1" applyAlignment="1">
      <alignment horizontal="center" vertical="center"/>
    </xf>
    <xf numFmtId="177" fontId="14" fillId="2" borderId="1" xfId="1" applyNumberFormat="1" applyFont="1" applyFill="1" applyBorder="1" applyAlignment="1">
      <alignment horizontal="center" vertical="center" wrapText="1"/>
    </xf>
    <xf numFmtId="178" fontId="14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77" fontId="14" fillId="0" borderId="1" xfId="1" applyNumberFormat="1" applyFont="1" applyFill="1" applyBorder="1" applyAlignment="1">
      <alignment horizontal="center" vertical="center" shrinkToFit="1"/>
    </xf>
    <xf numFmtId="180" fontId="14" fillId="0" borderId="1" xfId="4" applyNumberFormat="1" applyFont="1" applyFill="1" applyBorder="1" applyAlignment="1">
      <alignment horizontal="center" vertical="center"/>
    </xf>
    <xf numFmtId="0" fontId="14" fillId="0" borderId="1" xfId="4" applyNumberFormat="1" applyFont="1" applyFill="1" applyBorder="1" applyAlignment="1">
      <alignment horizontal="center" vertical="center"/>
    </xf>
    <xf numFmtId="0" fontId="14" fillId="0" borderId="1" xfId="1" applyNumberFormat="1" applyFont="1" applyFill="1" applyBorder="1" applyAlignment="1">
      <alignment horizontal="center" vertical="center"/>
    </xf>
    <xf numFmtId="41" fontId="8" fillId="3" borderId="3" xfId="1" applyFont="1" applyFill="1" applyBorder="1" applyAlignment="1">
      <alignment horizontal="center" vertical="center" wrapText="1"/>
    </xf>
    <xf numFmtId="179" fontId="4" fillId="0" borderId="3" xfId="1" applyNumberFormat="1" applyFont="1" applyFill="1" applyBorder="1">
      <alignment vertical="center"/>
    </xf>
    <xf numFmtId="179" fontId="3" fillId="0" borderId="3" xfId="1" applyNumberFormat="1" applyFont="1" applyFill="1" applyBorder="1">
      <alignment vertical="center"/>
    </xf>
    <xf numFmtId="179" fontId="14" fillId="0" borderId="3" xfId="1" applyNumberFormat="1" applyFont="1" applyFill="1" applyBorder="1">
      <alignment vertical="center"/>
    </xf>
    <xf numFmtId="41" fontId="8" fillId="4" borderId="0" xfId="1" applyFont="1" applyFill="1" applyAlignment="1">
      <alignment horizontal="center" vertical="center" wrapText="1"/>
    </xf>
    <xf numFmtId="41" fontId="8" fillId="4" borderId="0" xfId="1" applyFont="1" applyFill="1" applyAlignment="1">
      <alignment horizontal="center" vertical="center"/>
    </xf>
    <xf numFmtId="41" fontId="8" fillId="4" borderId="2" xfId="1" applyFont="1" applyFill="1" applyBorder="1" applyAlignment="1">
      <alignment horizontal="center" vertical="center"/>
    </xf>
  </cellXfs>
  <cellStyles count="5">
    <cellStyle name="쉼표 [0]" xfId="1" builtinId="6"/>
    <cellStyle name="통화 [0]" xfId="4" builtinId="7"/>
    <cellStyle name="표준" xfId="0" builtinId="0"/>
    <cellStyle name="표준 2 16" xfId="2" xr:uid="{00000000-0005-0000-0000-000003000000}"/>
    <cellStyle name="표준_coreanainvoiceG(1).G_Cos launching plan" xfId="3" xr:uid="{00000000-0005-0000-0000-000004000000}"/>
  </cellStyles>
  <dxfs count="0"/>
  <tableStyles count="0" defaultTableStyle="TableStyleMedium2" defaultPivotStyle="PivotStyleLight16"/>
  <colors>
    <mruColors>
      <color rgb="FF581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236221</xdr:colOff>
      <xdr:row>8</xdr:row>
      <xdr:rowOff>72391</xdr:rowOff>
    </xdr:from>
    <xdr:to>
      <xdr:col>3</xdr:col>
      <xdr:colOff>496487</xdr:colOff>
      <xdr:row>8</xdr:row>
      <xdr:rowOff>562367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546" y="2834641"/>
          <a:ext cx="260266" cy="489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248659</xdr:colOff>
      <xdr:row>9</xdr:row>
      <xdr:rowOff>121695</xdr:rowOff>
    </xdr:from>
    <xdr:to>
      <xdr:col>3</xdr:col>
      <xdr:colOff>483523</xdr:colOff>
      <xdr:row>9</xdr:row>
      <xdr:rowOff>544635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5984" y="3598320"/>
          <a:ext cx="234864" cy="422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241935</xdr:colOff>
      <xdr:row>14</xdr:row>
      <xdr:rowOff>58099</xdr:rowOff>
    </xdr:from>
    <xdr:to>
      <xdr:col>3</xdr:col>
      <xdr:colOff>473005</xdr:colOff>
      <xdr:row>14</xdr:row>
      <xdr:rowOff>561975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" y="7106599"/>
          <a:ext cx="231070" cy="50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202266</xdr:colOff>
      <xdr:row>12</xdr:row>
      <xdr:rowOff>40900</xdr:rowOff>
    </xdr:from>
    <xdr:to>
      <xdr:col>3</xdr:col>
      <xdr:colOff>519852</xdr:colOff>
      <xdr:row>12</xdr:row>
      <xdr:rowOff>609600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9591" y="5660650"/>
          <a:ext cx="317586" cy="56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272417</xdr:colOff>
      <xdr:row>13</xdr:row>
      <xdr:rowOff>85725</xdr:rowOff>
    </xdr:from>
    <xdr:to>
      <xdr:col>3</xdr:col>
      <xdr:colOff>441696</xdr:colOff>
      <xdr:row>13</xdr:row>
      <xdr:rowOff>552717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742" y="6419850"/>
          <a:ext cx="169279" cy="466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95603</xdr:colOff>
      <xdr:row>38</xdr:row>
      <xdr:rowOff>96390</xdr:rowOff>
    </xdr:from>
    <xdr:to>
      <xdr:col>3</xdr:col>
      <xdr:colOff>599288</xdr:colOff>
      <xdr:row>38</xdr:row>
      <xdr:rowOff>600075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928" y="15717390"/>
          <a:ext cx="503685" cy="503685"/>
        </a:xfrm>
        <a:prstGeom prst="rect">
          <a:avLst/>
        </a:prstGeom>
      </xdr:spPr>
    </xdr:pic>
    <xdr:clientData/>
  </xdr:twoCellAnchor>
  <xdr:twoCellAnchor>
    <xdr:from>
      <xdr:col>3</xdr:col>
      <xdr:colOff>257736</xdr:colOff>
      <xdr:row>41</xdr:row>
      <xdr:rowOff>44824</xdr:rowOff>
    </xdr:from>
    <xdr:to>
      <xdr:col>3</xdr:col>
      <xdr:colOff>474548</xdr:colOff>
      <xdr:row>41</xdr:row>
      <xdr:rowOff>600076</xdr:rowOff>
    </xdr:to>
    <xdr:pic>
      <xdr:nvPicPr>
        <xdr:cNvPr id="23" name="Pictur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715061" y="17094574"/>
          <a:ext cx="216812" cy="5552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3</xdr:col>
      <xdr:colOff>61071</xdr:colOff>
      <xdr:row>15</xdr:row>
      <xdr:rowOff>21379</xdr:rowOff>
    </xdr:from>
    <xdr:to>
      <xdr:col>3</xdr:col>
      <xdr:colOff>629266</xdr:colOff>
      <xdr:row>15</xdr:row>
      <xdr:rowOff>535936</xdr:rowOff>
    </xdr:to>
    <xdr:pic>
      <xdr:nvPicPr>
        <xdr:cNvPr id="24" name="그림 34" descr="https://coreanamall.com/upload/item/FCXH030100/20180625112614L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4" y="7204350"/>
          <a:ext cx="568195" cy="5145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63928</xdr:colOff>
      <xdr:row>46</xdr:row>
      <xdr:rowOff>9587</xdr:rowOff>
    </xdr:from>
    <xdr:to>
      <xdr:col>3</xdr:col>
      <xdr:colOff>682884</xdr:colOff>
      <xdr:row>46</xdr:row>
      <xdr:rowOff>666750</xdr:rowOff>
    </xdr:to>
    <xdr:pic>
      <xdr:nvPicPr>
        <xdr:cNvPr id="36" name="그림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1253" y="18488087"/>
          <a:ext cx="618956" cy="6571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116540</xdr:colOff>
      <xdr:row>16</xdr:row>
      <xdr:rowOff>39222</xdr:rowOff>
    </xdr:from>
    <xdr:to>
      <xdr:col>3</xdr:col>
      <xdr:colOff>695235</xdr:colOff>
      <xdr:row>16</xdr:row>
      <xdr:rowOff>493060</xdr:rowOff>
    </xdr:to>
    <xdr:pic>
      <xdr:nvPicPr>
        <xdr:cNvPr id="37" name="그림 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511" y="6684310"/>
          <a:ext cx="578695" cy="453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96810</xdr:colOff>
      <xdr:row>17</xdr:row>
      <xdr:rowOff>77201</xdr:rowOff>
    </xdr:from>
    <xdr:to>
      <xdr:col>3</xdr:col>
      <xdr:colOff>657460</xdr:colOff>
      <xdr:row>17</xdr:row>
      <xdr:rowOff>504265</xdr:rowOff>
    </xdr:to>
    <xdr:pic>
      <xdr:nvPicPr>
        <xdr:cNvPr id="38" name="그림 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781" y="7260172"/>
          <a:ext cx="560650" cy="427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244288</xdr:colOff>
      <xdr:row>11</xdr:row>
      <xdr:rowOff>50988</xdr:rowOff>
    </xdr:from>
    <xdr:to>
      <xdr:col>3</xdr:col>
      <xdr:colOff>441754</xdr:colOff>
      <xdr:row>11</xdr:row>
      <xdr:rowOff>525096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01613" y="4956363"/>
          <a:ext cx="197466" cy="474108"/>
        </a:xfrm>
        <a:prstGeom prst="rect">
          <a:avLst/>
        </a:prstGeom>
      </xdr:spPr>
    </xdr:pic>
    <xdr:clientData/>
  </xdr:twoCellAnchor>
  <xdr:twoCellAnchor>
    <xdr:from>
      <xdr:col>3</xdr:col>
      <xdr:colOff>208990</xdr:colOff>
      <xdr:row>10</xdr:row>
      <xdr:rowOff>53788</xdr:rowOff>
    </xdr:from>
    <xdr:to>
      <xdr:col>3</xdr:col>
      <xdr:colOff>455279</xdr:colOff>
      <xdr:row>10</xdr:row>
      <xdr:rowOff>570995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66315" y="4244788"/>
          <a:ext cx="246289" cy="517207"/>
        </a:xfrm>
        <a:prstGeom prst="rect">
          <a:avLst/>
        </a:prstGeom>
      </xdr:spPr>
    </xdr:pic>
    <xdr:clientData/>
  </xdr:twoCellAnchor>
  <xdr:twoCellAnchor>
    <xdr:from>
      <xdr:col>3</xdr:col>
      <xdr:colOff>262779</xdr:colOff>
      <xdr:row>18</xdr:row>
      <xdr:rowOff>54580</xdr:rowOff>
    </xdr:from>
    <xdr:to>
      <xdr:col>3</xdr:col>
      <xdr:colOff>446863</xdr:colOff>
      <xdr:row>18</xdr:row>
      <xdr:rowOff>485776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815479" y="7874605"/>
          <a:ext cx="184084" cy="431196"/>
        </a:xfrm>
        <a:prstGeom prst="rect">
          <a:avLst/>
        </a:prstGeom>
      </xdr:spPr>
    </xdr:pic>
    <xdr:clientData/>
  </xdr:twoCellAnchor>
  <xdr:twoCellAnchor>
    <xdr:from>
      <xdr:col>3</xdr:col>
      <xdr:colOff>249891</xdr:colOff>
      <xdr:row>42</xdr:row>
      <xdr:rowOff>104214</xdr:rowOff>
    </xdr:from>
    <xdr:to>
      <xdr:col>3</xdr:col>
      <xdr:colOff>476452</xdr:colOff>
      <xdr:row>42</xdr:row>
      <xdr:rowOff>619125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07216" y="17868339"/>
          <a:ext cx="226561" cy="514911"/>
        </a:xfrm>
        <a:prstGeom prst="rect">
          <a:avLst/>
        </a:prstGeom>
      </xdr:spPr>
    </xdr:pic>
    <xdr:clientData/>
  </xdr:twoCellAnchor>
  <xdr:twoCellAnchor>
    <xdr:from>
      <xdr:col>3</xdr:col>
      <xdr:colOff>204508</xdr:colOff>
      <xdr:row>49</xdr:row>
      <xdr:rowOff>64450</xdr:rowOff>
    </xdr:from>
    <xdr:to>
      <xdr:col>3</xdr:col>
      <xdr:colOff>494337</xdr:colOff>
      <xdr:row>49</xdr:row>
      <xdr:rowOff>459442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29361" y="26084509"/>
          <a:ext cx="289829" cy="394992"/>
        </a:xfrm>
        <a:prstGeom prst="rect">
          <a:avLst/>
        </a:prstGeom>
      </xdr:spPr>
    </xdr:pic>
    <xdr:clientData/>
  </xdr:twoCellAnchor>
  <xdr:twoCellAnchor>
    <xdr:from>
      <xdr:col>3</xdr:col>
      <xdr:colOff>215717</xdr:colOff>
      <xdr:row>51</xdr:row>
      <xdr:rowOff>47625</xdr:rowOff>
    </xdr:from>
    <xdr:to>
      <xdr:col>3</xdr:col>
      <xdr:colOff>468811</xdr:colOff>
      <xdr:row>51</xdr:row>
      <xdr:rowOff>638175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73042" y="19954875"/>
          <a:ext cx="253094" cy="590550"/>
        </a:xfrm>
        <a:prstGeom prst="rect">
          <a:avLst/>
        </a:prstGeom>
      </xdr:spPr>
    </xdr:pic>
    <xdr:clientData/>
  </xdr:twoCellAnchor>
  <xdr:twoCellAnchor>
    <xdr:from>
      <xdr:col>3</xdr:col>
      <xdr:colOff>205068</xdr:colOff>
      <xdr:row>36</xdr:row>
      <xdr:rowOff>56029</xdr:rowOff>
    </xdr:from>
    <xdr:to>
      <xdr:col>3</xdr:col>
      <xdr:colOff>525253</xdr:colOff>
      <xdr:row>36</xdr:row>
      <xdr:rowOff>666751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62393" y="14962654"/>
          <a:ext cx="320185" cy="610722"/>
        </a:xfrm>
        <a:prstGeom prst="rect">
          <a:avLst/>
        </a:prstGeom>
      </xdr:spPr>
    </xdr:pic>
    <xdr:clientData/>
  </xdr:twoCellAnchor>
  <xdr:twoCellAnchor>
    <xdr:from>
      <xdr:col>3</xdr:col>
      <xdr:colOff>262780</xdr:colOff>
      <xdr:row>34</xdr:row>
      <xdr:rowOff>45385</xdr:rowOff>
    </xdr:from>
    <xdr:to>
      <xdr:col>3</xdr:col>
      <xdr:colOff>533697</xdr:colOff>
      <xdr:row>34</xdr:row>
      <xdr:rowOff>635385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20105" y="13523260"/>
          <a:ext cx="270917" cy="590000"/>
        </a:xfrm>
        <a:prstGeom prst="rect">
          <a:avLst/>
        </a:prstGeom>
      </xdr:spPr>
    </xdr:pic>
    <xdr:clientData/>
  </xdr:twoCellAnchor>
  <xdr:twoCellAnchor>
    <xdr:from>
      <xdr:col>3</xdr:col>
      <xdr:colOff>78442</xdr:colOff>
      <xdr:row>34</xdr:row>
      <xdr:rowOff>0</xdr:rowOff>
    </xdr:from>
    <xdr:to>
      <xdr:col>3</xdr:col>
      <xdr:colOff>685800</xdr:colOff>
      <xdr:row>34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35767" y="12895169"/>
          <a:ext cx="607358" cy="426318"/>
        </a:xfrm>
        <a:prstGeom prst="rect">
          <a:avLst/>
        </a:prstGeom>
      </xdr:spPr>
    </xdr:pic>
    <xdr:clientData/>
  </xdr:twoCellAnchor>
  <xdr:twoCellAnchor>
    <xdr:from>
      <xdr:col>3</xdr:col>
      <xdr:colOff>274543</xdr:colOff>
      <xdr:row>5</xdr:row>
      <xdr:rowOff>80122</xdr:rowOff>
    </xdr:from>
    <xdr:to>
      <xdr:col>3</xdr:col>
      <xdr:colOff>462384</xdr:colOff>
      <xdr:row>5</xdr:row>
      <xdr:rowOff>597329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1868" y="2127997"/>
          <a:ext cx="187841" cy="517207"/>
        </a:xfrm>
        <a:prstGeom prst="rect">
          <a:avLst/>
        </a:prstGeom>
      </xdr:spPr>
    </xdr:pic>
    <xdr:clientData/>
  </xdr:twoCellAnchor>
  <xdr:twoCellAnchor>
    <xdr:from>
      <xdr:col>3</xdr:col>
      <xdr:colOff>265019</xdr:colOff>
      <xdr:row>4</xdr:row>
      <xdr:rowOff>35300</xdr:rowOff>
    </xdr:from>
    <xdr:to>
      <xdr:col>3</xdr:col>
      <xdr:colOff>470203</xdr:colOff>
      <xdr:row>4</xdr:row>
      <xdr:rowOff>523875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522569" y="1083050"/>
          <a:ext cx="205184" cy="488575"/>
        </a:xfrm>
        <a:prstGeom prst="rect">
          <a:avLst/>
        </a:prstGeom>
      </xdr:spPr>
    </xdr:pic>
    <xdr:clientData/>
  </xdr:twoCellAnchor>
  <xdr:twoCellAnchor>
    <xdr:from>
      <xdr:col>3</xdr:col>
      <xdr:colOff>253253</xdr:colOff>
      <xdr:row>35</xdr:row>
      <xdr:rowOff>43703</xdr:rowOff>
    </xdr:from>
    <xdr:to>
      <xdr:col>3</xdr:col>
      <xdr:colOff>508227</xdr:colOff>
      <xdr:row>35</xdr:row>
      <xdr:rowOff>604013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10578" y="14235953"/>
          <a:ext cx="254974" cy="560310"/>
        </a:xfrm>
        <a:prstGeom prst="rect">
          <a:avLst/>
        </a:prstGeom>
      </xdr:spPr>
    </xdr:pic>
    <xdr:clientData/>
  </xdr:twoCellAnchor>
  <xdr:twoCellAnchor>
    <xdr:from>
      <xdr:col>3</xdr:col>
      <xdr:colOff>271742</xdr:colOff>
      <xdr:row>20</xdr:row>
      <xdr:rowOff>57150</xdr:rowOff>
    </xdr:from>
    <xdr:to>
      <xdr:col>3</xdr:col>
      <xdr:colOff>441374</xdr:colOff>
      <xdr:row>20</xdr:row>
      <xdr:rowOff>508782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824442" y="8963025"/>
          <a:ext cx="169632" cy="451632"/>
        </a:xfrm>
        <a:prstGeom prst="rect">
          <a:avLst/>
        </a:prstGeom>
      </xdr:spPr>
    </xdr:pic>
    <xdr:clientData/>
  </xdr:twoCellAnchor>
  <xdr:twoCellAnchor>
    <xdr:from>
      <xdr:col>3</xdr:col>
      <xdr:colOff>247650</xdr:colOff>
      <xdr:row>19</xdr:row>
      <xdr:rowOff>38101</xdr:rowOff>
    </xdr:from>
    <xdr:to>
      <xdr:col>3</xdr:col>
      <xdr:colOff>476250</xdr:colOff>
      <xdr:row>19</xdr:row>
      <xdr:rowOff>495301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800350" y="8401051"/>
          <a:ext cx="228600" cy="457200"/>
        </a:xfrm>
        <a:prstGeom prst="rect">
          <a:avLst/>
        </a:prstGeom>
      </xdr:spPr>
    </xdr:pic>
    <xdr:clientData/>
  </xdr:twoCellAnchor>
  <xdr:twoCellAnchor>
    <xdr:from>
      <xdr:col>3</xdr:col>
      <xdr:colOff>164210</xdr:colOff>
      <xdr:row>26</xdr:row>
      <xdr:rowOff>11206</xdr:rowOff>
    </xdr:from>
    <xdr:to>
      <xdr:col>3</xdr:col>
      <xdr:colOff>559864</xdr:colOff>
      <xdr:row>26</xdr:row>
      <xdr:rowOff>501709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719151" y="12035118"/>
          <a:ext cx="395654" cy="490503"/>
        </a:xfrm>
        <a:prstGeom prst="rect">
          <a:avLst/>
        </a:prstGeom>
      </xdr:spPr>
    </xdr:pic>
    <xdr:clientData/>
  </xdr:twoCellAnchor>
  <xdr:twoCellAnchor>
    <xdr:from>
      <xdr:col>3</xdr:col>
      <xdr:colOff>164210</xdr:colOff>
      <xdr:row>27</xdr:row>
      <xdr:rowOff>30172</xdr:rowOff>
    </xdr:from>
    <xdr:to>
      <xdr:col>3</xdr:col>
      <xdr:colOff>560294</xdr:colOff>
      <xdr:row>27</xdr:row>
      <xdr:rowOff>498515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719151" y="12591966"/>
          <a:ext cx="396084" cy="468343"/>
        </a:xfrm>
        <a:prstGeom prst="rect">
          <a:avLst/>
        </a:prstGeom>
      </xdr:spPr>
    </xdr:pic>
    <xdr:clientData/>
  </xdr:twoCellAnchor>
  <xdr:twoCellAnchor>
    <xdr:from>
      <xdr:col>3</xdr:col>
      <xdr:colOff>178863</xdr:colOff>
      <xdr:row>28</xdr:row>
      <xdr:rowOff>41809</xdr:rowOff>
    </xdr:from>
    <xdr:to>
      <xdr:col>3</xdr:col>
      <xdr:colOff>554030</xdr:colOff>
      <xdr:row>28</xdr:row>
      <xdr:rowOff>493059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733804" y="13141485"/>
          <a:ext cx="375167" cy="451250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29</xdr:row>
      <xdr:rowOff>53876</xdr:rowOff>
    </xdr:from>
    <xdr:to>
      <xdr:col>3</xdr:col>
      <xdr:colOff>553081</xdr:colOff>
      <xdr:row>29</xdr:row>
      <xdr:rowOff>493059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745441" y="13691435"/>
          <a:ext cx="362581" cy="439183"/>
        </a:xfrm>
        <a:prstGeom prst="rect">
          <a:avLst/>
        </a:prstGeom>
      </xdr:spPr>
    </xdr:pic>
    <xdr:clientData/>
  </xdr:twoCellAnchor>
  <xdr:twoCellAnchor>
    <xdr:from>
      <xdr:col>3</xdr:col>
      <xdr:colOff>186623</xdr:colOff>
      <xdr:row>30</xdr:row>
      <xdr:rowOff>103010</xdr:rowOff>
    </xdr:from>
    <xdr:to>
      <xdr:col>3</xdr:col>
      <xdr:colOff>551606</xdr:colOff>
      <xdr:row>31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741564" y="14278451"/>
          <a:ext cx="364983" cy="434873"/>
        </a:xfrm>
        <a:prstGeom prst="rect">
          <a:avLst/>
        </a:prstGeom>
      </xdr:spPr>
    </xdr:pic>
    <xdr:clientData/>
  </xdr:twoCellAnchor>
  <xdr:twoCellAnchor>
    <xdr:from>
      <xdr:col>3</xdr:col>
      <xdr:colOff>134471</xdr:colOff>
      <xdr:row>31</xdr:row>
      <xdr:rowOff>67235</xdr:rowOff>
    </xdr:from>
    <xdr:to>
      <xdr:col>3</xdr:col>
      <xdr:colOff>582146</xdr:colOff>
      <xdr:row>31</xdr:row>
      <xdr:rowOff>528940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689412" y="14780559"/>
          <a:ext cx="447675" cy="461705"/>
        </a:xfrm>
        <a:prstGeom prst="rect">
          <a:avLst/>
        </a:prstGeom>
      </xdr:spPr>
    </xdr:pic>
    <xdr:clientData/>
  </xdr:twoCellAnchor>
  <xdr:twoCellAnchor>
    <xdr:from>
      <xdr:col>3</xdr:col>
      <xdr:colOff>235325</xdr:colOff>
      <xdr:row>54</xdr:row>
      <xdr:rowOff>22412</xdr:rowOff>
    </xdr:from>
    <xdr:to>
      <xdr:col>3</xdr:col>
      <xdr:colOff>526676</xdr:colOff>
      <xdr:row>54</xdr:row>
      <xdr:rowOff>497922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04031" y="23196177"/>
          <a:ext cx="291351" cy="475510"/>
        </a:xfrm>
        <a:prstGeom prst="rect">
          <a:avLst/>
        </a:prstGeom>
      </xdr:spPr>
    </xdr:pic>
    <xdr:clientData/>
  </xdr:twoCellAnchor>
  <xdr:twoCellAnchor>
    <xdr:from>
      <xdr:col>3</xdr:col>
      <xdr:colOff>212911</xdr:colOff>
      <xdr:row>55</xdr:row>
      <xdr:rowOff>67236</xdr:rowOff>
    </xdr:from>
    <xdr:to>
      <xdr:col>3</xdr:col>
      <xdr:colOff>493058</xdr:colOff>
      <xdr:row>55</xdr:row>
      <xdr:rowOff>504266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081617" y="23756471"/>
          <a:ext cx="280147" cy="437030"/>
        </a:xfrm>
        <a:prstGeom prst="rect">
          <a:avLst/>
        </a:prstGeom>
      </xdr:spPr>
    </xdr:pic>
    <xdr:clientData/>
  </xdr:twoCellAnchor>
  <xdr:twoCellAnchor>
    <xdr:from>
      <xdr:col>3</xdr:col>
      <xdr:colOff>246530</xdr:colOff>
      <xdr:row>6</xdr:row>
      <xdr:rowOff>33617</xdr:rowOff>
    </xdr:from>
    <xdr:to>
      <xdr:col>3</xdr:col>
      <xdr:colOff>472561</xdr:colOff>
      <xdr:row>6</xdr:row>
      <xdr:rowOff>515470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15236" y="10443882"/>
          <a:ext cx="226031" cy="481853"/>
        </a:xfrm>
        <a:prstGeom prst="rect">
          <a:avLst/>
        </a:prstGeom>
      </xdr:spPr>
    </xdr:pic>
    <xdr:clientData/>
  </xdr:twoCellAnchor>
  <xdr:twoCellAnchor>
    <xdr:from>
      <xdr:col>3</xdr:col>
      <xdr:colOff>257736</xdr:colOff>
      <xdr:row>7</xdr:row>
      <xdr:rowOff>57628</xdr:rowOff>
    </xdr:from>
    <xdr:to>
      <xdr:col>3</xdr:col>
      <xdr:colOff>450268</xdr:colOff>
      <xdr:row>7</xdr:row>
      <xdr:rowOff>504265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26442" y="11005775"/>
          <a:ext cx="192532" cy="446637"/>
        </a:xfrm>
        <a:prstGeom prst="rect">
          <a:avLst/>
        </a:prstGeom>
      </xdr:spPr>
    </xdr:pic>
    <xdr:clientData/>
  </xdr:twoCellAnchor>
  <xdr:twoCellAnchor>
    <xdr:from>
      <xdr:col>3</xdr:col>
      <xdr:colOff>201706</xdr:colOff>
      <xdr:row>56</xdr:row>
      <xdr:rowOff>44824</xdr:rowOff>
    </xdr:from>
    <xdr:to>
      <xdr:col>3</xdr:col>
      <xdr:colOff>459440</xdr:colOff>
      <xdr:row>56</xdr:row>
      <xdr:rowOff>481853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070412" y="23173765"/>
          <a:ext cx="257734" cy="437029"/>
        </a:xfrm>
        <a:prstGeom prst="rect">
          <a:avLst/>
        </a:prstGeom>
      </xdr:spPr>
    </xdr:pic>
    <xdr:clientData/>
  </xdr:twoCellAnchor>
  <xdr:twoCellAnchor>
    <xdr:from>
      <xdr:col>3</xdr:col>
      <xdr:colOff>134471</xdr:colOff>
      <xdr:row>39</xdr:row>
      <xdr:rowOff>112059</xdr:rowOff>
    </xdr:from>
    <xdr:to>
      <xdr:col>3</xdr:col>
      <xdr:colOff>519156</xdr:colOff>
      <xdr:row>39</xdr:row>
      <xdr:rowOff>425824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759324" y="17514794"/>
          <a:ext cx="384685" cy="313765"/>
        </a:xfrm>
        <a:prstGeom prst="rect">
          <a:avLst/>
        </a:prstGeom>
      </xdr:spPr>
    </xdr:pic>
    <xdr:clientData/>
  </xdr:twoCellAnchor>
  <xdr:twoCellAnchor>
    <xdr:from>
      <xdr:col>3</xdr:col>
      <xdr:colOff>268942</xdr:colOff>
      <xdr:row>40</xdr:row>
      <xdr:rowOff>78441</xdr:rowOff>
    </xdr:from>
    <xdr:to>
      <xdr:col>3</xdr:col>
      <xdr:colOff>425368</xdr:colOff>
      <xdr:row>40</xdr:row>
      <xdr:rowOff>504264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37648" y="18019059"/>
          <a:ext cx="156426" cy="425823"/>
        </a:xfrm>
        <a:prstGeom prst="rect">
          <a:avLst/>
        </a:prstGeom>
      </xdr:spPr>
    </xdr:pic>
    <xdr:clientData/>
  </xdr:twoCellAnchor>
  <xdr:twoCellAnchor>
    <xdr:from>
      <xdr:col>3</xdr:col>
      <xdr:colOff>212913</xdr:colOff>
      <xdr:row>53</xdr:row>
      <xdr:rowOff>22412</xdr:rowOff>
    </xdr:from>
    <xdr:to>
      <xdr:col>3</xdr:col>
      <xdr:colOff>465535</xdr:colOff>
      <xdr:row>53</xdr:row>
      <xdr:rowOff>504264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081619" y="22142824"/>
          <a:ext cx="252622" cy="481852"/>
        </a:xfrm>
        <a:prstGeom prst="rect">
          <a:avLst/>
        </a:prstGeom>
      </xdr:spPr>
    </xdr:pic>
    <xdr:clientData/>
  </xdr:twoCellAnchor>
  <xdr:twoCellAnchor>
    <xdr:from>
      <xdr:col>3</xdr:col>
      <xdr:colOff>201707</xdr:colOff>
      <xdr:row>52</xdr:row>
      <xdr:rowOff>44824</xdr:rowOff>
    </xdr:from>
    <xdr:to>
      <xdr:col>3</xdr:col>
      <xdr:colOff>436311</xdr:colOff>
      <xdr:row>52</xdr:row>
      <xdr:rowOff>515471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070413" y="21212736"/>
          <a:ext cx="234604" cy="470647"/>
        </a:xfrm>
        <a:prstGeom prst="rect">
          <a:avLst/>
        </a:prstGeom>
      </xdr:spPr>
    </xdr:pic>
    <xdr:clientData/>
  </xdr:twoCellAnchor>
  <xdr:twoCellAnchor>
    <xdr:from>
      <xdr:col>3</xdr:col>
      <xdr:colOff>224117</xdr:colOff>
      <xdr:row>21</xdr:row>
      <xdr:rowOff>44823</xdr:rowOff>
    </xdr:from>
    <xdr:to>
      <xdr:col>3</xdr:col>
      <xdr:colOff>437650</xdr:colOff>
      <xdr:row>21</xdr:row>
      <xdr:rowOff>526676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86A0A936-95EB-484B-9BD9-463F90589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092823" y="10455088"/>
          <a:ext cx="213533" cy="481853"/>
        </a:xfrm>
        <a:prstGeom prst="rect">
          <a:avLst/>
        </a:prstGeom>
      </xdr:spPr>
    </xdr:pic>
    <xdr:clientData/>
  </xdr:twoCellAnchor>
  <xdr:twoCellAnchor>
    <xdr:from>
      <xdr:col>3</xdr:col>
      <xdr:colOff>235324</xdr:colOff>
      <xdr:row>33</xdr:row>
      <xdr:rowOff>22412</xdr:rowOff>
    </xdr:from>
    <xdr:to>
      <xdr:col>3</xdr:col>
      <xdr:colOff>425825</xdr:colOff>
      <xdr:row>33</xdr:row>
      <xdr:rowOff>527872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59A8564-7C02-9EC5-2B98-BA8910264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860177" y="15273618"/>
          <a:ext cx="190501" cy="505460"/>
        </a:xfrm>
        <a:prstGeom prst="rect">
          <a:avLst/>
        </a:prstGeom>
      </xdr:spPr>
    </xdr:pic>
    <xdr:clientData/>
  </xdr:twoCellAnchor>
  <xdr:twoCellAnchor>
    <xdr:from>
      <xdr:col>3</xdr:col>
      <xdr:colOff>224119</xdr:colOff>
      <xdr:row>25</xdr:row>
      <xdr:rowOff>56029</xdr:rowOff>
    </xdr:from>
    <xdr:to>
      <xdr:col>3</xdr:col>
      <xdr:colOff>448236</xdr:colOff>
      <xdr:row>25</xdr:row>
      <xdr:rowOff>508033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250223B-B7D6-50C8-198D-68567CE91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848972" y="11542058"/>
          <a:ext cx="224117" cy="452004"/>
        </a:xfrm>
        <a:prstGeom prst="rect">
          <a:avLst/>
        </a:prstGeom>
      </xdr:spPr>
    </xdr:pic>
    <xdr:clientData/>
  </xdr:twoCellAnchor>
  <xdr:twoCellAnchor>
    <xdr:from>
      <xdr:col>3</xdr:col>
      <xdr:colOff>179294</xdr:colOff>
      <xdr:row>22</xdr:row>
      <xdr:rowOff>44823</xdr:rowOff>
    </xdr:from>
    <xdr:to>
      <xdr:col>3</xdr:col>
      <xdr:colOff>481852</xdr:colOff>
      <xdr:row>22</xdr:row>
      <xdr:rowOff>515471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6CFB8CD-E640-6D6A-6E6B-BC5B50F74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804147" y="10992970"/>
          <a:ext cx="302558" cy="470648"/>
        </a:xfrm>
        <a:prstGeom prst="rect">
          <a:avLst/>
        </a:prstGeom>
      </xdr:spPr>
    </xdr:pic>
    <xdr:clientData/>
  </xdr:twoCellAnchor>
  <xdr:twoCellAnchor>
    <xdr:from>
      <xdr:col>3</xdr:col>
      <xdr:colOff>112060</xdr:colOff>
      <xdr:row>44</xdr:row>
      <xdr:rowOff>22411</xdr:rowOff>
    </xdr:from>
    <xdr:to>
      <xdr:col>3</xdr:col>
      <xdr:colOff>493059</xdr:colOff>
      <xdr:row>44</xdr:row>
      <xdr:rowOff>527726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61FE5101-078C-E0E7-19F2-8681A6FA8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980766" y="23879735"/>
          <a:ext cx="380999" cy="505315"/>
        </a:xfrm>
        <a:prstGeom prst="rect">
          <a:avLst/>
        </a:prstGeom>
      </xdr:spPr>
    </xdr:pic>
    <xdr:clientData/>
  </xdr:twoCellAnchor>
  <xdr:twoCellAnchor>
    <xdr:from>
      <xdr:col>3</xdr:col>
      <xdr:colOff>78442</xdr:colOff>
      <xdr:row>43</xdr:row>
      <xdr:rowOff>44825</xdr:rowOff>
    </xdr:from>
    <xdr:to>
      <xdr:col>3</xdr:col>
      <xdr:colOff>481852</xdr:colOff>
      <xdr:row>43</xdr:row>
      <xdr:rowOff>515471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90B468C0-BEB9-54C6-BBBE-6FE2E9C47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947148" y="23364266"/>
          <a:ext cx="403410" cy="470646"/>
        </a:xfrm>
        <a:prstGeom prst="rect">
          <a:avLst/>
        </a:prstGeom>
      </xdr:spPr>
    </xdr:pic>
    <xdr:clientData/>
  </xdr:twoCellAnchor>
  <xdr:twoCellAnchor>
    <xdr:from>
      <xdr:col>3</xdr:col>
      <xdr:colOff>123265</xdr:colOff>
      <xdr:row>45</xdr:row>
      <xdr:rowOff>89648</xdr:rowOff>
    </xdr:from>
    <xdr:to>
      <xdr:col>3</xdr:col>
      <xdr:colOff>493058</xdr:colOff>
      <xdr:row>45</xdr:row>
      <xdr:rowOff>534368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5354654D-B87E-B82F-EAC0-D14607438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991971" y="24484854"/>
          <a:ext cx="369793" cy="444720"/>
        </a:xfrm>
        <a:prstGeom prst="rect">
          <a:avLst/>
        </a:prstGeom>
      </xdr:spPr>
    </xdr:pic>
    <xdr:clientData/>
  </xdr:twoCellAnchor>
  <xdr:twoCellAnchor>
    <xdr:from>
      <xdr:col>3</xdr:col>
      <xdr:colOff>123265</xdr:colOff>
      <xdr:row>32</xdr:row>
      <xdr:rowOff>67236</xdr:rowOff>
    </xdr:from>
    <xdr:to>
      <xdr:col>3</xdr:col>
      <xdr:colOff>560294</xdr:colOff>
      <xdr:row>32</xdr:row>
      <xdr:rowOff>499566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9801A50-EC1B-E269-8437-E73D93555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748118" y="15867530"/>
          <a:ext cx="437029" cy="432330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23</xdr:row>
      <xdr:rowOff>44823</xdr:rowOff>
    </xdr:from>
    <xdr:to>
      <xdr:col>3</xdr:col>
      <xdr:colOff>481852</xdr:colOff>
      <xdr:row>23</xdr:row>
      <xdr:rowOff>459441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EC38B25-054F-52D4-6268-0C876F776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059206" y="12079941"/>
          <a:ext cx="291352" cy="414618"/>
        </a:xfrm>
        <a:prstGeom prst="rect">
          <a:avLst/>
        </a:prstGeom>
      </xdr:spPr>
    </xdr:pic>
    <xdr:clientData/>
  </xdr:twoCellAnchor>
  <xdr:twoCellAnchor>
    <xdr:from>
      <xdr:col>3</xdr:col>
      <xdr:colOff>219635</xdr:colOff>
      <xdr:row>24</xdr:row>
      <xdr:rowOff>62753</xdr:rowOff>
    </xdr:from>
    <xdr:to>
      <xdr:col>3</xdr:col>
      <xdr:colOff>437029</xdr:colOff>
      <xdr:row>24</xdr:row>
      <xdr:rowOff>425824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B21017AB-5E61-4F22-9603-E29E6440E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088341" y="12635753"/>
          <a:ext cx="217394" cy="363071"/>
        </a:xfrm>
        <a:prstGeom prst="rect">
          <a:avLst/>
        </a:prstGeom>
      </xdr:spPr>
    </xdr:pic>
    <xdr:clientData/>
  </xdr:twoCellAnchor>
  <xdr:twoCellAnchor>
    <xdr:from>
      <xdr:col>3</xdr:col>
      <xdr:colOff>129524</xdr:colOff>
      <xdr:row>37</xdr:row>
      <xdr:rowOff>89647</xdr:rowOff>
    </xdr:from>
    <xdr:to>
      <xdr:col>3</xdr:col>
      <xdr:colOff>571500</xdr:colOff>
      <xdr:row>37</xdr:row>
      <xdr:rowOff>486889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938D6751-AE41-08C1-22A7-3BDBBCF10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998230" y="19655118"/>
          <a:ext cx="441976" cy="397242"/>
        </a:xfrm>
        <a:prstGeom prst="rect">
          <a:avLst/>
        </a:prstGeom>
      </xdr:spPr>
    </xdr:pic>
    <xdr:clientData/>
  </xdr:twoCellAnchor>
  <xdr:twoCellAnchor>
    <xdr:from>
      <xdr:col>3</xdr:col>
      <xdr:colOff>246531</xdr:colOff>
      <xdr:row>48</xdr:row>
      <xdr:rowOff>67236</xdr:rowOff>
    </xdr:from>
    <xdr:to>
      <xdr:col>3</xdr:col>
      <xdr:colOff>449647</xdr:colOff>
      <xdr:row>48</xdr:row>
      <xdr:rowOff>470648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E8B53D99-6F85-60A0-523F-D6B0DD504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871384" y="25549412"/>
          <a:ext cx="203116" cy="403412"/>
        </a:xfrm>
        <a:prstGeom prst="rect">
          <a:avLst/>
        </a:prstGeom>
      </xdr:spPr>
    </xdr:pic>
    <xdr:clientData/>
  </xdr:twoCellAnchor>
  <xdr:twoCellAnchor>
    <xdr:from>
      <xdr:col>3</xdr:col>
      <xdr:colOff>224117</xdr:colOff>
      <xdr:row>47</xdr:row>
      <xdr:rowOff>33617</xdr:rowOff>
    </xdr:from>
    <xdr:to>
      <xdr:col>3</xdr:col>
      <xdr:colOff>445778</xdr:colOff>
      <xdr:row>47</xdr:row>
      <xdr:rowOff>509834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BD649EE-9E77-4E24-8FDB-F4AD28DAC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092823" y="25515793"/>
          <a:ext cx="221661" cy="476217"/>
        </a:xfrm>
        <a:prstGeom prst="rect">
          <a:avLst/>
        </a:prstGeom>
      </xdr:spPr>
    </xdr:pic>
    <xdr:clientData/>
  </xdr:twoCellAnchor>
  <xdr:twoCellAnchor>
    <xdr:from>
      <xdr:col>3</xdr:col>
      <xdr:colOff>212913</xdr:colOff>
      <xdr:row>50</xdr:row>
      <xdr:rowOff>56029</xdr:rowOff>
    </xdr:from>
    <xdr:to>
      <xdr:col>3</xdr:col>
      <xdr:colOff>459441</xdr:colOff>
      <xdr:row>50</xdr:row>
      <xdr:rowOff>493058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F935D6F-8380-3C7A-D6CF-1E3ACD3DD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081619" y="27151853"/>
          <a:ext cx="246528" cy="437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5"/>
  <sheetViews>
    <sheetView tabSelected="1" zoomScale="85" zoomScaleNormal="85" zoomScaleSheetLayoutView="85" workbookViewId="0">
      <pane ySplit="4" topLeftCell="A14" activePane="bottomLeft" state="frozen"/>
      <selection pane="bottomLeft" activeCell="S15" sqref="S15"/>
    </sheetView>
  </sheetViews>
  <sheetFormatPr defaultRowHeight="16.5" x14ac:dyDescent="0.3"/>
  <cols>
    <col min="1" max="1" width="5" style="37" customWidth="1"/>
    <col min="2" max="3" width="16.25" style="37" customWidth="1"/>
    <col min="4" max="4" width="9.625" style="14" customWidth="1"/>
    <col min="5" max="5" width="46.625" style="38" customWidth="1"/>
    <col min="6" max="6" width="53.375" style="38" customWidth="1"/>
    <col min="7" max="7" width="9" style="53" customWidth="1"/>
    <col min="8" max="8" width="7.875" style="39" customWidth="1"/>
    <col min="9" max="9" width="15.125" style="40" customWidth="1"/>
    <col min="10" max="10" width="11.125" style="41" customWidth="1"/>
    <col min="11" max="11" width="19.75" style="70" customWidth="1"/>
    <col min="12" max="12" width="13.125" style="42" customWidth="1"/>
    <col min="13" max="17" width="9" style="4"/>
    <col min="18" max="16384" width="9" style="14"/>
  </cols>
  <sheetData>
    <row r="1" spans="1:17" x14ac:dyDescent="0.3">
      <c r="A1" s="84"/>
      <c r="B1" s="85"/>
      <c r="C1" s="85"/>
      <c r="D1" s="85"/>
      <c r="E1" s="27"/>
      <c r="F1" s="27"/>
      <c r="G1" s="50"/>
      <c r="H1" s="28"/>
      <c r="I1" s="29"/>
      <c r="J1" s="30"/>
      <c r="K1" s="65"/>
      <c r="L1" s="31"/>
    </row>
    <row r="2" spans="1:17" x14ac:dyDescent="0.3">
      <c r="A2" s="85"/>
      <c r="B2" s="85"/>
      <c r="C2" s="85"/>
      <c r="D2" s="85"/>
      <c r="E2" s="11"/>
      <c r="F2" s="11"/>
      <c r="G2" s="51"/>
      <c r="H2" s="12"/>
      <c r="I2" s="29"/>
      <c r="J2" s="30"/>
      <c r="K2" s="65"/>
      <c r="L2" s="31"/>
    </row>
    <row r="3" spans="1:17" ht="39.75" customHeight="1" x14ac:dyDescent="0.3">
      <c r="A3" s="86"/>
      <c r="B3" s="86"/>
      <c r="C3" s="86"/>
      <c r="D3" s="86"/>
      <c r="E3" s="13"/>
      <c r="F3" s="13"/>
      <c r="G3" s="51"/>
      <c r="H3" s="12"/>
      <c r="I3" s="29"/>
      <c r="J3" s="57"/>
      <c r="K3" s="66"/>
      <c r="L3" s="31"/>
    </row>
    <row r="4" spans="1:17" ht="36" customHeight="1" x14ac:dyDescent="0.3">
      <c r="A4" s="58" t="s">
        <v>3</v>
      </c>
      <c r="B4" s="58" t="s">
        <v>4</v>
      </c>
      <c r="C4" s="58" t="s">
        <v>2</v>
      </c>
      <c r="D4" s="59" t="s">
        <v>1</v>
      </c>
      <c r="E4" s="60" t="s">
        <v>43</v>
      </c>
      <c r="F4" s="60" t="s">
        <v>44</v>
      </c>
      <c r="G4" s="61" t="s">
        <v>134</v>
      </c>
      <c r="H4" s="62" t="s">
        <v>22</v>
      </c>
      <c r="I4" s="80" t="s">
        <v>0</v>
      </c>
      <c r="J4" s="63" t="s">
        <v>195</v>
      </c>
      <c r="K4" s="67" t="s">
        <v>194</v>
      </c>
      <c r="L4" s="64" t="s">
        <v>192</v>
      </c>
    </row>
    <row r="5" spans="1:17" s="22" customFormat="1" ht="42.75" customHeight="1" x14ac:dyDescent="0.3">
      <c r="A5" s="17">
        <f>ROW()-4</f>
        <v>1</v>
      </c>
      <c r="B5" s="17" t="s">
        <v>137</v>
      </c>
      <c r="C5" s="17">
        <v>8804014216998</v>
      </c>
      <c r="D5" s="18"/>
      <c r="E5" s="19" t="s">
        <v>138</v>
      </c>
      <c r="F5" s="19" t="s">
        <v>55</v>
      </c>
      <c r="G5" s="52" t="s">
        <v>121</v>
      </c>
      <c r="H5" s="7">
        <v>60</v>
      </c>
      <c r="I5" s="81">
        <v>61000</v>
      </c>
      <c r="J5" s="71">
        <v>18.850000000000001</v>
      </c>
      <c r="K5" s="68" t="s">
        <v>197</v>
      </c>
      <c r="L5" s="20"/>
      <c r="M5" s="21"/>
      <c r="N5" s="21"/>
      <c r="O5" s="21"/>
      <c r="P5" s="21"/>
      <c r="Q5" s="21"/>
    </row>
    <row r="6" spans="1:17" ht="42.75" customHeight="1" x14ac:dyDescent="0.3">
      <c r="A6" s="17">
        <f t="shared" ref="A6:A57" si="0">ROW()-4</f>
        <v>2</v>
      </c>
      <c r="B6" s="5" t="s">
        <v>5</v>
      </c>
      <c r="C6" s="5">
        <v>8804014216981</v>
      </c>
      <c r="D6" s="8"/>
      <c r="E6" s="2" t="s">
        <v>45</v>
      </c>
      <c r="F6" s="2" t="s">
        <v>50</v>
      </c>
      <c r="G6" s="52" t="s">
        <v>122</v>
      </c>
      <c r="H6" s="9">
        <v>140</v>
      </c>
      <c r="I6" s="82">
        <v>32000</v>
      </c>
      <c r="J6" s="71">
        <v>18</v>
      </c>
      <c r="K6" s="68" t="s">
        <v>197</v>
      </c>
      <c r="L6" s="32"/>
    </row>
    <row r="7" spans="1:17" s="34" customFormat="1" ht="42.75" customHeight="1" x14ac:dyDescent="0.3">
      <c r="A7" s="17">
        <f t="shared" si="0"/>
        <v>3</v>
      </c>
      <c r="B7" s="5" t="s">
        <v>26</v>
      </c>
      <c r="C7" s="5">
        <v>8804014232400</v>
      </c>
      <c r="D7" s="6"/>
      <c r="E7" s="15" t="s">
        <v>139</v>
      </c>
      <c r="F7" s="26" t="s">
        <v>46</v>
      </c>
      <c r="G7" s="52" t="s">
        <v>121</v>
      </c>
      <c r="H7" s="9">
        <v>60</v>
      </c>
      <c r="I7" s="82">
        <v>72000</v>
      </c>
      <c r="J7" s="71">
        <v>19</v>
      </c>
      <c r="K7" s="68" t="s">
        <v>197</v>
      </c>
      <c r="L7" s="32"/>
      <c r="M7" s="33"/>
      <c r="N7" s="33"/>
      <c r="O7" s="33"/>
      <c r="P7" s="33"/>
      <c r="Q7" s="33"/>
    </row>
    <row r="8" spans="1:17" s="34" customFormat="1" ht="42.75" customHeight="1" x14ac:dyDescent="0.3">
      <c r="A8" s="17">
        <f t="shared" si="0"/>
        <v>4</v>
      </c>
      <c r="B8" s="5" t="s">
        <v>25</v>
      </c>
      <c r="C8" s="5">
        <v>8804014232394</v>
      </c>
      <c r="D8" s="6"/>
      <c r="E8" s="15" t="s">
        <v>114</v>
      </c>
      <c r="F8" s="26" t="s">
        <v>115</v>
      </c>
      <c r="G8" s="52" t="s">
        <v>122</v>
      </c>
      <c r="H8" s="9">
        <v>140</v>
      </c>
      <c r="I8" s="82">
        <v>43000</v>
      </c>
      <c r="J8" s="71">
        <v>18</v>
      </c>
      <c r="K8" s="68" t="s">
        <v>197</v>
      </c>
      <c r="L8" s="32"/>
      <c r="M8" s="33"/>
      <c r="N8" s="33"/>
      <c r="O8" s="33"/>
      <c r="P8" s="33"/>
      <c r="Q8" s="33"/>
    </row>
    <row r="9" spans="1:17" ht="42.75" customHeight="1" x14ac:dyDescent="0.3">
      <c r="A9" s="17">
        <f t="shared" si="0"/>
        <v>5</v>
      </c>
      <c r="B9" s="72" t="s">
        <v>33</v>
      </c>
      <c r="C9" s="72">
        <v>8804014216882</v>
      </c>
      <c r="D9" s="73"/>
      <c r="E9" s="74" t="s">
        <v>140</v>
      </c>
      <c r="F9" s="74" t="s">
        <v>54</v>
      </c>
      <c r="G9" s="75" t="s">
        <v>121</v>
      </c>
      <c r="H9" s="76">
        <v>60</v>
      </c>
      <c r="I9" s="83">
        <v>59000</v>
      </c>
      <c r="J9" s="77">
        <v>18.850000000000001</v>
      </c>
      <c r="K9" s="78" t="s">
        <v>196</v>
      </c>
      <c r="L9" s="79" t="s">
        <v>193</v>
      </c>
    </row>
    <row r="10" spans="1:17" ht="42.75" customHeight="1" x14ac:dyDescent="0.3">
      <c r="A10" s="17">
        <f t="shared" si="0"/>
        <v>6</v>
      </c>
      <c r="B10" s="5" t="s">
        <v>6</v>
      </c>
      <c r="C10" s="5">
        <v>8804014216875</v>
      </c>
      <c r="D10" s="8"/>
      <c r="E10" s="2" t="s">
        <v>51</v>
      </c>
      <c r="F10" s="2" t="s">
        <v>52</v>
      </c>
      <c r="G10" s="52" t="s">
        <v>122</v>
      </c>
      <c r="H10" s="7">
        <v>140</v>
      </c>
      <c r="I10" s="82">
        <v>29000</v>
      </c>
      <c r="J10" s="71">
        <v>18</v>
      </c>
      <c r="K10" s="68" t="s">
        <v>196</v>
      </c>
      <c r="L10" s="32"/>
    </row>
    <row r="11" spans="1:17" ht="42.75" customHeight="1" x14ac:dyDescent="0.3">
      <c r="A11" s="17">
        <f t="shared" si="0"/>
        <v>7</v>
      </c>
      <c r="B11" s="5" t="s">
        <v>7</v>
      </c>
      <c r="C11" s="5">
        <v>8804014226348</v>
      </c>
      <c r="D11" s="8"/>
      <c r="E11" s="2" t="s">
        <v>53</v>
      </c>
      <c r="F11" s="2" t="s">
        <v>57</v>
      </c>
      <c r="G11" s="52" t="s">
        <v>121</v>
      </c>
      <c r="H11" s="7">
        <v>60</v>
      </c>
      <c r="I11" s="82">
        <v>59000</v>
      </c>
      <c r="J11" s="71">
        <v>18.850000000000001</v>
      </c>
      <c r="K11" s="68" t="s">
        <v>196</v>
      </c>
      <c r="L11" s="32"/>
    </row>
    <row r="12" spans="1:17" ht="42.75" customHeight="1" x14ac:dyDescent="0.3">
      <c r="A12" s="17">
        <f t="shared" si="0"/>
        <v>8</v>
      </c>
      <c r="B12" s="5" t="s">
        <v>8</v>
      </c>
      <c r="C12" s="5">
        <v>8804014226331</v>
      </c>
      <c r="D12" s="8"/>
      <c r="E12" s="2" t="s">
        <v>56</v>
      </c>
      <c r="F12" s="2" t="s">
        <v>58</v>
      </c>
      <c r="G12" s="52" t="s">
        <v>122</v>
      </c>
      <c r="H12" s="7">
        <v>140</v>
      </c>
      <c r="I12" s="82">
        <v>29000</v>
      </c>
      <c r="J12" s="71">
        <v>18</v>
      </c>
      <c r="K12" s="68" t="s">
        <v>196</v>
      </c>
      <c r="L12" s="32"/>
    </row>
    <row r="13" spans="1:17" ht="42.75" customHeight="1" x14ac:dyDescent="0.3">
      <c r="A13" s="17">
        <f t="shared" si="0"/>
        <v>9</v>
      </c>
      <c r="B13" s="5" t="s">
        <v>9</v>
      </c>
      <c r="C13" s="5">
        <v>8804014220438</v>
      </c>
      <c r="D13" s="8"/>
      <c r="E13" s="2" t="s">
        <v>141</v>
      </c>
      <c r="F13" s="2" t="s">
        <v>59</v>
      </c>
      <c r="G13" s="52" t="s">
        <v>121</v>
      </c>
      <c r="H13" s="7">
        <v>60</v>
      </c>
      <c r="I13" s="82">
        <v>70000</v>
      </c>
      <c r="J13" s="71">
        <v>18.850000000000001</v>
      </c>
      <c r="K13" s="68" t="s">
        <v>196</v>
      </c>
      <c r="L13" s="32"/>
    </row>
    <row r="14" spans="1:17" ht="42.75" customHeight="1" x14ac:dyDescent="0.3">
      <c r="A14" s="17">
        <f t="shared" si="0"/>
        <v>10</v>
      </c>
      <c r="B14" s="5" t="s">
        <v>10</v>
      </c>
      <c r="C14" s="5">
        <v>8804014220421</v>
      </c>
      <c r="D14" s="10"/>
      <c r="E14" s="3" t="s">
        <v>120</v>
      </c>
      <c r="F14" s="2" t="s">
        <v>60</v>
      </c>
      <c r="G14" s="52" t="s">
        <v>122</v>
      </c>
      <c r="H14" s="7">
        <v>140</v>
      </c>
      <c r="I14" s="82">
        <v>41000</v>
      </c>
      <c r="J14" s="71">
        <v>18</v>
      </c>
      <c r="K14" s="68" t="s">
        <v>196</v>
      </c>
      <c r="L14" s="32"/>
    </row>
    <row r="15" spans="1:17" ht="42.75" customHeight="1" x14ac:dyDescent="0.3">
      <c r="A15" s="17">
        <f t="shared" si="0"/>
        <v>11</v>
      </c>
      <c r="B15" s="5" t="s">
        <v>11</v>
      </c>
      <c r="C15" s="5">
        <v>8804014220407</v>
      </c>
      <c r="D15" s="10"/>
      <c r="E15" s="3" t="s">
        <v>61</v>
      </c>
      <c r="F15" s="2" t="s">
        <v>62</v>
      </c>
      <c r="G15" s="52" t="s">
        <v>122</v>
      </c>
      <c r="H15" s="9">
        <v>140</v>
      </c>
      <c r="I15" s="82">
        <v>41000</v>
      </c>
      <c r="J15" s="71">
        <v>18</v>
      </c>
      <c r="K15" s="68" t="s">
        <v>196</v>
      </c>
      <c r="L15" s="32"/>
    </row>
    <row r="16" spans="1:17" s="34" customFormat="1" ht="42.75" customHeight="1" x14ac:dyDescent="0.3">
      <c r="A16" s="17">
        <f t="shared" si="0"/>
        <v>12</v>
      </c>
      <c r="B16" s="5" t="s">
        <v>12</v>
      </c>
      <c r="C16" s="5">
        <v>8804014224016</v>
      </c>
      <c r="D16" s="6"/>
      <c r="E16" s="1" t="s">
        <v>112</v>
      </c>
      <c r="F16" s="19" t="s">
        <v>63</v>
      </c>
      <c r="G16" s="52" t="s">
        <v>121</v>
      </c>
      <c r="H16" s="7">
        <v>60</v>
      </c>
      <c r="I16" s="82">
        <v>99000</v>
      </c>
      <c r="J16" s="71">
        <v>18.7</v>
      </c>
      <c r="K16" s="68" t="s">
        <v>196</v>
      </c>
      <c r="L16" s="32"/>
      <c r="M16" s="33"/>
      <c r="N16" s="33"/>
      <c r="O16" s="33"/>
      <c r="P16" s="33"/>
      <c r="Q16" s="33"/>
    </row>
    <row r="17" spans="1:17" s="34" customFormat="1" ht="42.75" customHeight="1" x14ac:dyDescent="0.3">
      <c r="A17" s="17">
        <f t="shared" si="0"/>
        <v>13</v>
      </c>
      <c r="B17" s="5" t="s">
        <v>13</v>
      </c>
      <c r="C17" s="5">
        <v>8804014225549</v>
      </c>
      <c r="D17" s="6"/>
      <c r="E17" s="1" t="s">
        <v>111</v>
      </c>
      <c r="F17" s="19" t="s">
        <v>47</v>
      </c>
      <c r="G17" s="52" t="s">
        <v>122</v>
      </c>
      <c r="H17" s="7">
        <v>140</v>
      </c>
      <c r="I17" s="82">
        <v>43000</v>
      </c>
      <c r="J17" s="71">
        <v>18</v>
      </c>
      <c r="K17" s="68" t="s">
        <v>196</v>
      </c>
      <c r="L17" s="32"/>
      <c r="M17" s="33"/>
      <c r="N17" s="33"/>
      <c r="O17" s="33"/>
      <c r="P17" s="33"/>
      <c r="Q17" s="33"/>
    </row>
    <row r="18" spans="1:17" s="34" customFormat="1" ht="42.75" customHeight="1" x14ac:dyDescent="0.3">
      <c r="A18" s="17">
        <f t="shared" si="0"/>
        <v>14</v>
      </c>
      <c r="B18" s="5" t="s">
        <v>14</v>
      </c>
      <c r="C18" s="5">
        <v>8804014225556</v>
      </c>
      <c r="D18" s="6"/>
      <c r="E18" s="1" t="s">
        <v>110</v>
      </c>
      <c r="F18" s="19" t="s">
        <v>48</v>
      </c>
      <c r="G18" s="52" t="s">
        <v>121</v>
      </c>
      <c r="H18" s="7">
        <v>60</v>
      </c>
      <c r="I18" s="82">
        <v>72000</v>
      </c>
      <c r="J18" s="71">
        <v>19.05</v>
      </c>
      <c r="K18" s="68" t="s">
        <v>196</v>
      </c>
      <c r="L18" s="32"/>
      <c r="M18" s="33"/>
      <c r="N18" s="33"/>
      <c r="O18" s="33"/>
      <c r="P18" s="33"/>
      <c r="Q18" s="33"/>
    </row>
    <row r="19" spans="1:17" s="34" customFormat="1" ht="42.75" customHeight="1" x14ac:dyDescent="0.3">
      <c r="A19" s="17">
        <f t="shared" si="0"/>
        <v>15</v>
      </c>
      <c r="B19" s="5" t="s">
        <v>15</v>
      </c>
      <c r="C19" s="5">
        <v>8804014226416</v>
      </c>
      <c r="D19" s="6"/>
      <c r="E19" s="1" t="s">
        <v>109</v>
      </c>
      <c r="F19" s="19" t="s">
        <v>178</v>
      </c>
      <c r="G19" s="52" t="s">
        <v>122</v>
      </c>
      <c r="H19" s="9">
        <v>140</v>
      </c>
      <c r="I19" s="82">
        <v>35000</v>
      </c>
      <c r="J19" s="71">
        <v>18</v>
      </c>
      <c r="K19" s="68" t="s">
        <v>196</v>
      </c>
      <c r="L19" s="32"/>
      <c r="M19" s="33"/>
      <c r="N19" s="33"/>
      <c r="O19" s="33"/>
      <c r="P19" s="33"/>
      <c r="Q19" s="33"/>
    </row>
    <row r="20" spans="1:17" s="34" customFormat="1" ht="42.75" customHeight="1" x14ac:dyDescent="0.3">
      <c r="A20" s="17">
        <f t="shared" si="0"/>
        <v>16</v>
      </c>
      <c r="B20" s="24" t="s">
        <v>23</v>
      </c>
      <c r="C20" s="24">
        <v>8804014232271</v>
      </c>
      <c r="D20" s="25"/>
      <c r="E20" s="2" t="s">
        <v>64</v>
      </c>
      <c r="F20" s="2" t="s">
        <v>65</v>
      </c>
      <c r="G20" s="52" t="s">
        <v>121</v>
      </c>
      <c r="H20" s="9">
        <v>60</v>
      </c>
      <c r="I20" s="81">
        <v>72000</v>
      </c>
      <c r="J20" s="71">
        <v>18.95</v>
      </c>
      <c r="K20" s="68" t="s">
        <v>196</v>
      </c>
      <c r="L20" s="20"/>
      <c r="M20" s="33"/>
      <c r="N20" s="33"/>
      <c r="O20" s="33"/>
      <c r="P20" s="33"/>
      <c r="Q20" s="33"/>
    </row>
    <row r="21" spans="1:17" s="34" customFormat="1" ht="42.75" customHeight="1" x14ac:dyDescent="0.3">
      <c r="A21" s="17">
        <f t="shared" si="0"/>
        <v>17</v>
      </c>
      <c r="B21" s="16" t="s">
        <v>24</v>
      </c>
      <c r="C21" s="16">
        <v>8804014232264</v>
      </c>
      <c r="D21" s="23"/>
      <c r="E21" s="3" t="s">
        <v>67</v>
      </c>
      <c r="F21" s="2" t="s">
        <v>66</v>
      </c>
      <c r="G21" s="52" t="s">
        <v>122</v>
      </c>
      <c r="H21" s="9">
        <v>140</v>
      </c>
      <c r="I21" s="82">
        <v>43000</v>
      </c>
      <c r="J21" s="71">
        <v>18</v>
      </c>
      <c r="K21" s="68" t="s">
        <v>196</v>
      </c>
      <c r="L21" s="32"/>
      <c r="M21" s="33"/>
      <c r="N21" s="33"/>
      <c r="O21" s="33"/>
      <c r="P21" s="33"/>
      <c r="Q21" s="33"/>
    </row>
    <row r="22" spans="1:17" s="34" customFormat="1" ht="42.75" customHeight="1" x14ac:dyDescent="0.3">
      <c r="A22" s="17">
        <f t="shared" si="0"/>
        <v>18</v>
      </c>
      <c r="B22" s="16" t="s">
        <v>118</v>
      </c>
      <c r="C22" s="16">
        <v>8804014242935</v>
      </c>
      <c r="D22" s="23"/>
      <c r="E22" s="3" t="s">
        <v>117</v>
      </c>
      <c r="F22" s="2" t="s">
        <v>119</v>
      </c>
      <c r="G22" s="52" t="s">
        <v>123</v>
      </c>
      <c r="H22" s="9">
        <v>112</v>
      </c>
      <c r="I22" s="82">
        <v>45000</v>
      </c>
      <c r="J22" s="71">
        <v>16.5</v>
      </c>
      <c r="K22" s="68" t="s">
        <v>196</v>
      </c>
      <c r="L22" s="32"/>
      <c r="M22" s="33"/>
      <c r="N22" s="33"/>
      <c r="O22" s="33"/>
      <c r="P22" s="33"/>
      <c r="Q22" s="33"/>
    </row>
    <row r="23" spans="1:17" s="34" customFormat="1" ht="42.75" customHeight="1" x14ac:dyDescent="0.3">
      <c r="A23" s="17">
        <f t="shared" si="0"/>
        <v>19</v>
      </c>
      <c r="B23" s="16" t="s">
        <v>152</v>
      </c>
      <c r="C23" s="16">
        <v>8804014245455</v>
      </c>
      <c r="D23" s="23"/>
      <c r="E23" s="3" t="s">
        <v>150</v>
      </c>
      <c r="F23" s="2" t="s">
        <v>151</v>
      </c>
      <c r="G23" s="52" t="s">
        <v>135</v>
      </c>
      <c r="H23" s="9">
        <f>240-120</f>
        <v>120</v>
      </c>
      <c r="I23" s="82">
        <v>30000</v>
      </c>
      <c r="J23" s="71">
        <v>21</v>
      </c>
      <c r="K23" s="68" t="s">
        <v>196</v>
      </c>
      <c r="L23" s="32"/>
      <c r="M23" s="33"/>
      <c r="N23" s="33"/>
      <c r="O23" s="33"/>
      <c r="P23" s="33"/>
      <c r="Q23" s="33"/>
    </row>
    <row r="24" spans="1:17" s="34" customFormat="1" ht="42.75" customHeight="1" x14ac:dyDescent="0.3">
      <c r="A24" s="17">
        <f t="shared" si="0"/>
        <v>20</v>
      </c>
      <c r="B24" s="16" t="s">
        <v>166</v>
      </c>
      <c r="C24" s="16">
        <v>8804014248128</v>
      </c>
      <c r="D24" s="23"/>
      <c r="E24" s="3" t="s">
        <v>167</v>
      </c>
      <c r="F24" s="2" t="s">
        <v>168</v>
      </c>
      <c r="G24" s="52" t="s">
        <v>169</v>
      </c>
      <c r="H24" s="9">
        <v>60</v>
      </c>
      <c r="I24" s="82">
        <v>59000</v>
      </c>
      <c r="J24" s="71">
        <v>18.850000000000001</v>
      </c>
      <c r="K24" s="68" t="s">
        <v>196</v>
      </c>
      <c r="L24" s="32"/>
      <c r="M24" s="33"/>
      <c r="N24" s="33"/>
      <c r="O24" s="33"/>
      <c r="P24" s="33"/>
      <c r="Q24" s="33"/>
    </row>
    <row r="25" spans="1:17" s="34" customFormat="1" ht="42.75" customHeight="1" x14ac:dyDescent="0.3">
      <c r="A25" s="17">
        <f t="shared" si="0"/>
        <v>21</v>
      </c>
      <c r="B25" s="16" t="s">
        <v>173</v>
      </c>
      <c r="C25" s="16">
        <v>8804014248111</v>
      </c>
      <c r="D25" s="23"/>
      <c r="E25" s="3" t="s">
        <v>170</v>
      </c>
      <c r="F25" s="2" t="s">
        <v>171</v>
      </c>
      <c r="G25" s="52" t="s">
        <v>172</v>
      </c>
      <c r="H25" s="9">
        <v>140</v>
      </c>
      <c r="I25" s="82">
        <v>29000</v>
      </c>
      <c r="J25" s="71">
        <v>18</v>
      </c>
      <c r="K25" s="68" t="s">
        <v>196</v>
      </c>
      <c r="L25" s="32"/>
      <c r="M25" s="33"/>
      <c r="N25" s="33"/>
      <c r="O25" s="33"/>
      <c r="P25" s="33"/>
      <c r="Q25" s="33"/>
    </row>
    <row r="26" spans="1:17" s="34" customFormat="1" ht="42.75" customHeight="1" x14ac:dyDescent="0.3">
      <c r="A26" s="17">
        <f t="shared" si="0"/>
        <v>22</v>
      </c>
      <c r="B26" s="16" t="s">
        <v>146</v>
      </c>
      <c r="C26" s="16">
        <v>8804014245202</v>
      </c>
      <c r="D26" s="23"/>
      <c r="E26" s="3" t="s">
        <v>148</v>
      </c>
      <c r="F26" s="2" t="s">
        <v>149</v>
      </c>
      <c r="G26" s="52" t="s">
        <v>147</v>
      </c>
      <c r="H26" s="9">
        <v>117</v>
      </c>
      <c r="I26" s="82">
        <v>39000</v>
      </c>
      <c r="J26" s="71">
        <v>8</v>
      </c>
      <c r="K26" s="68" t="s">
        <v>196</v>
      </c>
      <c r="L26" s="32"/>
      <c r="M26" s="33"/>
      <c r="N26" s="33"/>
      <c r="O26" s="33"/>
      <c r="P26" s="33"/>
      <c r="Q26" s="33"/>
    </row>
    <row r="27" spans="1:17" ht="42.75" customHeight="1" x14ac:dyDescent="0.3">
      <c r="A27" s="17">
        <f t="shared" si="0"/>
        <v>23</v>
      </c>
      <c r="B27" s="5" t="s">
        <v>27</v>
      </c>
      <c r="C27" s="5">
        <v>8804014237931</v>
      </c>
      <c r="D27" s="10"/>
      <c r="E27" s="3" t="s">
        <v>68</v>
      </c>
      <c r="F27" s="2" t="s">
        <v>69</v>
      </c>
      <c r="G27" s="52" t="s">
        <v>124</v>
      </c>
      <c r="H27" s="7">
        <v>480</v>
      </c>
      <c r="I27" s="82">
        <v>2000</v>
      </c>
      <c r="J27" s="71">
        <v>18</v>
      </c>
      <c r="K27" s="68" t="s">
        <v>196</v>
      </c>
      <c r="L27" s="32"/>
    </row>
    <row r="28" spans="1:17" ht="42.75" customHeight="1" x14ac:dyDescent="0.3">
      <c r="A28" s="17">
        <f t="shared" si="0"/>
        <v>24</v>
      </c>
      <c r="B28" s="5" t="s">
        <v>28</v>
      </c>
      <c r="C28" s="5">
        <v>8804014237948</v>
      </c>
      <c r="D28" s="10"/>
      <c r="E28" s="3" t="s">
        <v>70</v>
      </c>
      <c r="F28" s="2" t="s">
        <v>71</v>
      </c>
      <c r="G28" s="52" t="s">
        <v>124</v>
      </c>
      <c r="H28" s="7">
        <v>480</v>
      </c>
      <c r="I28" s="82">
        <v>2000</v>
      </c>
      <c r="J28" s="71">
        <v>18</v>
      </c>
      <c r="K28" s="68" t="s">
        <v>196</v>
      </c>
      <c r="L28" s="32"/>
    </row>
    <row r="29" spans="1:17" ht="42.75" customHeight="1" x14ac:dyDescent="0.3">
      <c r="A29" s="17">
        <f t="shared" si="0"/>
        <v>25</v>
      </c>
      <c r="B29" s="5" t="s">
        <v>29</v>
      </c>
      <c r="C29" s="5">
        <v>8804014237955</v>
      </c>
      <c r="D29" s="10"/>
      <c r="E29" s="3" t="s">
        <v>113</v>
      </c>
      <c r="F29" s="2" t="s">
        <v>49</v>
      </c>
      <c r="G29" s="52" t="s">
        <v>124</v>
      </c>
      <c r="H29" s="7">
        <v>480</v>
      </c>
      <c r="I29" s="82">
        <v>2000</v>
      </c>
      <c r="J29" s="71">
        <v>18</v>
      </c>
      <c r="K29" s="68" t="s">
        <v>196</v>
      </c>
      <c r="L29" s="32"/>
    </row>
    <row r="30" spans="1:17" ht="42.75" customHeight="1" x14ac:dyDescent="0.3">
      <c r="A30" s="17">
        <f t="shared" si="0"/>
        <v>26</v>
      </c>
      <c r="B30" s="5" t="s">
        <v>30</v>
      </c>
      <c r="C30" s="5">
        <v>8804014237962</v>
      </c>
      <c r="D30" s="10"/>
      <c r="E30" s="3" t="s">
        <v>72</v>
      </c>
      <c r="F30" s="2" t="s">
        <v>73</v>
      </c>
      <c r="G30" s="52" t="s">
        <v>124</v>
      </c>
      <c r="H30" s="7">
        <v>480</v>
      </c>
      <c r="I30" s="82">
        <v>2000</v>
      </c>
      <c r="J30" s="71">
        <v>18</v>
      </c>
      <c r="K30" s="68" t="s">
        <v>196</v>
      </c>
      <c r="L30" s="32"/>
    </row>
    <row r="31" spans="1:17" ht="42.75" customHeight="1" x14ac:dyDescent="0.3">
      <c r="A31" s="17">
        <f t="shared" si="0"/>
        <v>27</v>
      </c>
      <c r="B31" s="5" t="s">
        <v>31</v>
      </c>
      <c r="C31" s="5">
        <v>8804014237979</v>
      </c>
      <c r="D31" s="10"/>
      <c r="E31" s="3" t="s">
        <v>74</v>
      </c>
      <c r="F31" s="2" t="s">
        <v>75</v>
      </c>
      <c r="G31" s="52" t="s">
        <v>124</v>
      </c>
      <c r="H31" s="7">
        <v>480</v>
      </c>
      <c r="I31" s="82">
        <v>2000</v>
      </c>
      <c r="J31" s="71">
        <v>18</v>
      </c>
      <c r="K31" s="68" t="s">
        <v>196</v>
      </c>
      <c r="L31" s="32"/>
    </row>
    <row r="32" spans="1:17" ht="42.75" customHeight="1" x14ac:dyDescent="0.3">
      <c r="A32" s="17">
        <f t="shared" si="0"/>
        <v>28</v>
      </c>
      <c r="B32" s="5" t="s">
        <v>32</v>
      </c>
      <c r="C32" s="5">
        <v>8804014239416</v>
      </c>
      <c r="D32" s="10"/>
      <c r="E32" s="3" t="s">
        <v>77</v>
      </c>
      <c r="F32" s="2" t="s">
        <v>76</v>
      </c>
      <c r="G32" s="52" t="s">
        <v>125</v>
      </c>
      <c r="H32" s="7">
        <v>36</v>
      </c>
      <c r="I32" s="82">
        <v>29000</v>
      </c>
      <c r="J32" s="71">
        <v>12.3</v>
      </c>
      <c r="K32" s="68" t="s">
        <v>196</v>
      </c>
      <c r="L32" s="32"/>
    </row>
    <row r="33" spans="1:17" ht="42.75" customHeight="1" x14ac:dyDescent="0.3">
      <c r="A33" s="24">
        <f t="shared" si="0"/>
        <v>29</v>
      </c>
      <c r="B33" s="16" t="s">
        <v>164</v>
      </c>
      <c r="C33" s="16">
        <v>8804014248326</v>
      </c>
      <c r="D33" s="8"/>
      <c r="E33" s="3" t="s">
        <v>165</v>
      </c>
      <c r="F33" s="2" t="s">
        <v>179</v>
      </c>
      <c r="G33" s="56" t="s">
        <v>180</v>
      </c>
      <c r="H33" s="7">
        <v>36</v>
      </c>
      <c r="I33" s="82">
        <v>29000</v>
      </c>
      <c r="J33" s="71">
        <v>11</v>
      </c>
      <c r="K33" s="68" t="s">
        <v>196</v>
      </c>
      <c r="L33" s="32"/>
    </row>
    <row r="34" spans="1:17" ht="42.75" customHeight="1" x14ac:dyDescent="0.3">
      <c r="A34" s="24">
        <f t="shared" si="0"/>
        <v>30</v>
      </c>
      <c r="B34" s="16" t="s">
        <v>145</v>
      </c>
      <c r="C34" s="16">
        <v>8804014244489</v>
      </c>
      <c r="D34" s="8"/>
      <c r="E34" s="3" t="s">
        <v>142</v>
      </c>
      <c r="F34" s="2" t="s">
        <v>143</v>
      </c>
      <c r="G34" s="56" t="s">
        <v>144</v>
      </c>
      <c r="H34" s="7">
        <v>60</v>
      </c>
      <c r="I34" s="82">
        <v>25000</v>
      </c>
      <c r="J34" s="71">
        <v>17</v>
      </c>
      <c r="K34" s="68" t="s">
        <v>196</v>
      </c>
      <c r="L34" s="32"/>
    </row>
    <row r="35" spans="1:17" ht="42.75" customHeight="1" x14ac:dyDescent="0.3">
      <c r="A35" s="17">
        <f t="shared" si="0"/>
        <v>31</v>
      </c>
      <c r="B35" s="5" t="s">
        <v>16</v>
      </c>
      <c r="C35" s="5">
        <v>8804014216936</v>
      </c>
      <c r="D35" s="35"/>
      <c r="E35" s="3" t="s">
        <v>104</v>
      </c>
      <c r="F35" s="2" t="s">
        <v>78</v>
      </c>
      <c r="G35" s="52" t="s">
        <v>126</v>
      </c>
      <c r="H35" s="36">
        <v>96</v>
      </c>
      <c r="I35" s="82">
        <v>25000</v>
      </c>
      <c r="J35" s="71">
        <v>18</v>
      </c>
      <c r="K35" s="68" t="s">
        <v>196</v>
      </c>
      <c r="L35" s="32"/>
    </row>
    <row r="36" spans="1:17" ht="42.75" customHeight="1" x14ac:dyDescent="0.3">
      <c r="A36" s="17">
        <f t="shared" si="0"/>
        <v>32</v>
      </c>
      <c r="B36" s="5" t="s">
        <v>17</v>
      </c>
      <c r="C36" s="5">
        <v>8804014216912</v>
      </c>
      <c r="D36" s="35"/>
      <c r="E36" s="3" t="s">
        <v>105</v>
      </c>
      <c r="F36" s="2" t="s">
        <v>79</v>
      </c>
      <c r="G36" s="52" t="s">
        <v>127</v>
      </c>
      <c r="H36" s="36">
        <v>60</v>
      </c>
      <c r="I36" s="82">
        <v>25000</v>
      </c>
      <c r="J36" s="71">
        <v>18.25</v>
      </c>
      <c r="K36" s="68" t="s">
        <v>196</v>
      </c>
      <c r="L36" s="32"/>
    </row>
    <row r="37" spans="1:17" ht="42.75" customHeight="1" x14ac:dyDescent="0.3">
      <c r="A37" s="17">
        <f t="shared" si="0"/>
        <v>33</v>
      </c>
      <c r="B37" s="5" t="s">
        <v>18</v>
      </c>
      <c r="C37" s="5">
        <v>8804014216929</v>
      </c>
      <c r="D37" s="35"/>
      <c r="E37" s="3" t="s">
        <v>106</v>
      </c>
      <c r="F37" s="2" t="s">
        <v>80</v>
      </c>
      <c r="G37" s="52" t="s">
        <v>128</v>
      </c>
      <c r="H37" s="36">
        <v>20</v>
      </c>
      <c r="I37" s="82">
        <v>55000</v>
      </c>
      <c r="J37" s="71">
        <v>16.05</v>
      </c>
      <c r="K37" s="68" t="s">
        <v>196</v>
      </c>
      <c r="L37" s="32"/>
    </row>
    <row r="38" spans="1:17" ht="42.75" customHeight="1" x14ac:dyDescent="0.3">
      <c r="A38" s="17">
        <f t="shared" si="0"/>
        <v>34</v>
      </c>
      <c r="B38" s="5" t="s">
        <v>174</v>
      </c>
      <c r="C38" s="5">
        <v>8804014248135</v>
      </c>
      <c r="D38" s="35"/>
      <c r="E38" s="3" t="s">
        <v>175</v>
      </c>
      <c r="F38" s="2" t="s">
        <v>176</v>
      </c>
      <c r="G38" s="52" t="s">
        <v>177</v>
      </c>
      <c r="H38" s="36">
        <v>120</v>
      </c>
      <c r="I38" s="82">
        <v>35000</v>
      </c>
      <c r="J38" s="71">
        <v>20</v>
      </c>
      <c r="K38" s="68" t="s">
        <v>196</v>
      </c>
      <c r="L38" s="32"/>
    </row>
    <row r="39" spans="1:17" ht="42.75" customHeight="1" x14ac:dyDescent="0.3">
      <c r="A39" s="17">
        <f t="shared" si="0"/>
        <v>35</v>
      </c>
      <c r="B39" s="5" t="s">
        <v>37</v>
      </c>
      <c r="C39" s="5">
        <v>8804014216943</v>
      </c>
      <c r="D39" s="35"/>
      <c r="E39" s="3" t="s">
        <v>107</v>
      </c>
      <c r="F39" s="2" t="s">
        <v>81</v>
      </c>
      <c r="G39" s="52" t="s">
        <v>129</v>
      </c>
      <c r="H39" s="36">
        <v>120</v>
      </c>
      <c r="I39" s="82">
        <v>35000</v>
      </c>
      <c r="J39" s="71">
        <v>24.15</v>
      </c>
      <c r="K39" s="68" t="s">
        <v>196</v>
      </c>
      <c r="L39" s="32"/>
    </row>
    <row r="40" spans="1:17" ht="42.75" customHeight="1" x14ac:dyDescent="0.3">
      <c r="A40" s="17">
        <f t="shared" si="0"/>
        <v>36</v>
      </c>
      <c r="B40" s="5" t="s">
        <v>41</v>
      </c>
      <c r="C40" s="5">
        <v>8804014223002</v>
      </c>
      <c r="D40" s="35"/>
      <c r="E40" s="3" t="s">
        <v>108</v>
      </c>
      <c r="F40" s="2" t="s">
        <v>82</v>
      </c>
      <c r="G40" s="52" t="s">
        <v>129</v>
      </c>
      <c r="H40" s="36">
        <v>120</v>
      </c>
      <c r="I40" s="82">
        <v>35000</v>
      </c>
      <c r="J40" s="71">
        <v>24.3</v>
      </c>
      <c r="K40" s="68" t="s">
        <v>196</v>
      </c>
      <c r="L40" s="32"/>
    </row>
    <row r="41" spans="1:17" ht="42.75" customHeight="1" x14ac:dyDescent="0.3">
      <c r="A41" s="17">
        <f t="shared" si="0"/>
        <v>37</v>
      </c>
      <c r="B41" s="5" t="s">
        <v>40</v>
      </c>
      <c r="C41" s="5">
        <v>8804014235364</v>
      </c>
      <c r="D41" s="6"/>
      <c r="E41" s="1" t="s">
        <v>83</v>
      </c>
      <c r="F41" s="19" t="s">
        <v>84</v>
      </c>
      <c r="G41" s="52" t="s">
        <v>124</v>
      </c>
      <c r="H41" s="7">
        <v>336</v>
      </c>
      <c r="I41" s="82">
        <v>29000</v>
      </c>
      <c r="J41" s="71">
        <v>14</v>
      </c>
      <c r="K41" s="68" t="s">
        <v>196</v>
      </c>
      <c r="L41" s="32"/>
    </row>
    <row r="42" spans="1:17" ht="42.75" customHeight="1" x14ac:dyDescent="0.3">
      <c r="A42" s="17">
        <f t="shared" si="0"/>
        <v>38</v>
      </c>
      <c r="B42" s="5" t="s">
        <v>19</v>
      </c>
      <c r="C42" s="5">
        <v>8804014222470</v>
      </c>
      <c r="D42" s="6"/>
      <c r="E42" s="1" t="s">
        <v>85</v>
      </c>
      <c r="F42" s="19" t="s">
        <v>86</v>
      </c>
      <c r="G42" s="52" t="s">
        <v>130</v>
      </c>
      <c r="H42" s="7">
        <v>208</v>
      </c>
      <c r="I42" s="82">
        <v>19000</v>
      </c>
      <c r="J42" s="71">
        <v>13.85</v>
      </c>
      <c r="K42" s="68" t="s">
        <v>196</v>
      </c>
      <c r="L42" s="32"/>
    </row>
    <row r="43" spans="1:17" ht="42.75" customHeight="1" x14ac:dyDescent="0.3">
      <c r="A43" s="17">
        <f t="shared" si="0"/>
        <v>39</v>
      </c>
      <c r="B43" s="5" t="s">
        <v>38</v>
      </c>
      <c r="C43" s="5">
        <v>8804014227574</v>
      </c>
      <c r="D43" s="6"/>
      <c r="E43" s="1" t="s">
        <v>157</v>
      </c>
      <c r="F43" s="19" t="s">
        <v>87</v>
      </c>
      <c r="G43" s="52" t="s">
        <v>160</v>
      </c>
      <c r="H43" s="7">
        <v>192</v>
      </c>
      <c r="I43" s="82">
        <v>24000</v>
      </c>
      <c r="J43" s="71">
        <v>14.55</v>
      </c>
      <c r="K43" s="68" t="s">
        <v>196</v>
      </c>
      <c r="L43" s="32"/>
    </row>
    <row r="44" spans="1:17" ht="42.75" customHeight="1" x14ac:dyDescent="0.3">
      <c r="A44" s="17">
        <f t="shared" si="0"/>
        <v>40</v>
      </c>
      <c r="B44" s="5" t="s">
        <v>153</v>
      </c>
      <c r="C44" s="5">
        <v>8804014246483</v>
      </c>
      <c r="D44" s="6"/>
      <c r="E44" s="1" t="s">
        <v>154</v>
      </c>
      <c r="F44" s="19" t="s">
        <v>162</v>
      </c>
      <c r="G44" s="52" t="s">
        <v>160</v>
      </c>
      <c r="H44" s="7">
        <v>90</v>
      </c>
      <c r="I44" s="82">
        <v>25000</v>
      </c>
      <c r="J44" s="71">
        <v>6</v>
      </c>
      <c r="K44" s="68" t="s">
        <v>196</v>
      </c>
      <c r="L44" s="32"/>
    </row>
    <row r="45" spans="1:17" ht="42.75" customHeight="1" x14ac:dyDescent="0.3">
      <c r="A45" s="17">
        <f t="shared" si="0"/>
        <v>41</v>
      </c>
      <c r="B45" s="5" t="s">
        <v>158</v>
      </c>
      <c r="C45" s="5">
        <v>8804014246490</v>
      </c>
      <c r="D45" s="6"/>
      <c r="E45" s="1" t="s">
        <v>155</v>
      </c>
      <c r="F45" s="19" t="s">
        <v>161</v>
      </c>
      <c r="G45" s="52" t="s">
        <v>160</v>
      </c>
      <c r="H45" s="7">
        <v>90</v>
      </c>
      <c r="I45" s="82">
        <v>25000</v>
      </c>
      <c r="J45" s="71">
        <v>6</v>
      </c>
      <c r="K45" s="68" t="s">
        <v>196</v>
      </c>
      <c r="L45" s="32"/>
    </row>
    <row r="46" spans="1:17" ht="42.75" customHeight="1" x14ac:dyDescent="0.3">
      <c r="A46" s="17">
        <f t="shared" si="0"/>
        <v>42</v>
      </c>
      <c r="B46" s="5" t="s">
        <v>159</v>
      </c>
      <c r="C46" s="5">
        <v>8804014246506</v>
      </c>
      <c r="D46" s="6"/>
      <c r="E46" s="1" t="s">
        <v>156</v>
      </c>
      <c r="F46" s="19" t="s">
        <v>163</v>
      </c>
      <c r="G46" s="52" t="s">
        <v>160</v>
      </c>
      <c r="H46" s="7">
        <v>90</v>
      </c>
      <c r="I46" s="82">
        <v>25000</v>
      </c>
      <c r="J46" s="71">
        <v>6</v>
      </c>
      <c r="K46" s="68" t="s">
        <v>196</v>
      </c>
      <c r="L46" s="32"/>
    </row>
    <row r="47" spans="1:17" s="34" customFormat="1" ht="42.75" customHeight="1" x14ac:dyDescent="0.3">
      <c r="A47" s="17">
        <f t="shared" si="0"/>
        <v>43</v>
      </c>
      <c r="B47" s="5" t="s">
        <v>20</v>
      </c>
      <c r="C47" s="5">
        <v>8804014225563</v>
      </c>
      <c r="D47" s="6"/>
      <c r="E47" s="1" t="s">
        <v>88</v>
      </c>
      <c r="F47" s="19" t="s">
        <v>89</v>
      </c>
      <c r="G47" s="52" t="s">
        <v>123</v>
      </c>
      <c r="H47" s="7">
        <v>160</v>
      </c>
      <c r="I47" s="82">
        <v>40000</v>
      </c>
      <c r="J47" s="71">
        <v>13</v>
      </c>
      <c r="K47" s="68" t="s">
        <v>196</v>
      </c>
      <c r="L47" s="32"/>
      <c r="M47" s="33"/>
      <c r="N47" s="33"/>
      <c r="O47" s="33"/>
      <c r="P47" s="33"/>
      <c r="Q47" s="33"/>
    </row>
    <row r="48" spans="1:17" s="34" customFormat="1" ht="42.75" customHeight="1" x14ac:dyDescent="0.3">
      <c r="A48" s="17">
        <f t="shared" si="0"/>
        <v>44</v>
      </c>
      <c r="B48" s="5" t="s">
        <v>185</v>
      </c>
      <c r="C48" s="5">
        <v>8804014230178</v>
      </c>
      <c r="D48" s="6"/>
      <c r="E48" s="1" t="s">
        <v>186</v>
      </c>
      <c r="F48" s="19" t="s">
        <v>187</v>
      </c>
      <c r="G48" s="52" t="s">
        <v>188</v>
      </c>
      <c r="H48" s="7">
        <v>160</v>
      </c>
      <c r="I48" s="82">
        <v>35000</v>
      </c>
      <c r="J48" s="71">
        <v>21.45</v>
      </c>
      <c r="K48" s="68" t="s">
        <v>196</v>
      </c>
      <c r="L48" s="32"/>
      <c r="M48" s="33"/>
      <c r="N48" s="33"/>
      <c r="O48" s="33"/>
      <c r="P48" s="33"/>
      <c r="Q48" s="33"/>
    </row>
    <row r="49" spans="1:17" s="34" customFormat="1" ht="42.75" customHeight="1" x14ac:dyDescent="0.3">
      <c r="A49" s="24">
        <f t="shared" si="0"/>
        <v>45</v>
      </c>
      <c r="B49" s="16" t="s">
        <v>182</v>
      </c>
      <c r="C49" s="16">
        <v>8804014250206</v>
      </c>
      <c r="D49" s="23"/>
      <c r="E49" s="3" t="s">
        <v>181</v>
      </c>
      <c r="F49" s="2" t="s">
        <v>183</v>
      </c>
      <c r="G49" s="56" t="s">
        <v>184</v>
      </c>
      <c r="H49" s="7">
        <v>294</v>
      </c>
      <c r="I49" s="82">
        <v>25000</v>
      </c>
      <c r="J49" s="71">
        <v>20</v>
      </c>
      <c r="K49" s="68" t="s">
        <v>196</v>
      </c>
      <c r="L49" s="32"/>
      <c r="M49" s="33"/>
      <c r="N49" s="33"/>
      <c r="O49" s="33"/>
      <c r="P49" s="33"/>
      <c r="Q49" s="33"/>
    </row>
    <row r="50" spans="1:17" s="34" customFormat="1" ht="42.75" customHeight="1" x14ac:dyDescent="0.3">
      <c r="A50" s="17">
        <f t="shared" si="0"/>
        <v>46</v>
      </c>
      <c r="B50" s="5" t="s">
        <v>39</v>
      </c>
      <c r="C50" s="5">
        <v>8804014238655</v>
      </c>
      <c r="D50" s="6"/>
      <c r="E50" s="1" t="s">
        <v>90</v>
      </c>
      <c r="F50" s="19" t="s">
        <v>93</v>
      </c>
      <c r="G50" s="52" t="s">
        <v>131</v>
      </c>
      <c r="H50" s="7">
        <v>96</v>
      </c>
      <c r="I50" s="82">
        <v>19000</v>
      </c>
      <c r="J50" s="71">
        <v>18.350000000000001</v>
      </c>
      <c r="K50" s="68" t="s">
        <v>196</v>
      </c>
      <c r="L50" s="32"/>
      <c r="M50" s="33"/>
      <c r="N50" s="33"/>
      <c r="O50" s="33"/>
      <c r="P50" s="33"/>
      <c r="Q50" s="33"/>
    </row>
    <row r="51" spans="1:17" s="34" customFormat="1" ht="42.75" customHeight="1" x14ac:dyDescent="0.3">
      <c r="A51" s="24">
        <v>49</v>
      </c>
      <c r="B51" s="16" t="s">
        <v>189</v>
      </c>
      <c r="C51" s="16">
        <v>8804014249897</v>
      </c>
      <c r="D51" s="23"/>
      <c r="E51" s="3" t="s">
        <v>190</v>
      </c>
      <c r="F51" s="2" t="s">
        <v>191</v>
      </c>
      <c r="G51" s="56" t="s">
        <v>131</v>
      </c>
      <c r="H51" s="7">
        <v>80</v>
      </c>
      <c r="I51" s="82"/>
      <c r="J51" s="71">
        <v>16.45</v>
      </c>
      <c r="K51" s="68" t="s">
        <v>196</v>
      </c>
      <c r="L51" s="32"/>
      <c r="M51" s="33"/>
      <c r="N51" s="33"/>
      <c r="O51" s="33"/>
      <c r="P51" s="33"/>
      <c r="Q51" s="33"/>
    </row>
    <row r="52" spans="1:17" s="34" customFormat="1" ht="42.75" customHeight="1" x14ac:dyDescent="0.3">
      <c r="A52" s="17">
        <f t="shared" si="0"/>
        <v>48</v>
      </c>
      <c r="B52" s="5" t="s">
        <v>21</v>
      </c>
      <c r="C52" s="5">
        <v>8804014238662</v>
      </c>
      <c r="D52" s="6"/>
      <c r="E52" s="1" t="s">
        <v>91</v>
      </c>
      <c r="F52" s="19" t="s">
        <v>92</v>
      </c>
      <c r="G52" s="52" t="s">
        <v>121</v>
      </c>
      <c r="H52" s="7">
        <v>160</v>
      </c>
      <c r="I52" s="82">
        <v>19000</v>
      </c>
      <c r="J52" s="71">
        <v>22.3</v>
      </c>
      <c r="K52" s="68" t="s">
        <v>196</v>
      </c>
      <c r="L52" s="32"/>
      <c r="M52" s="33"/>
      <c r="N52" s="33"/>
      <c r="O52" s="33"/>
      <c r="P52" s="33"/>
      <c r="Q52" s="33"/>
    </row>
    <row r="53" spans="1:17" s="34" customFormat="1" ht="42.75" customHeight="1" x14ac:dyDescent="0.3">
      <c r="A53" s="17">
        <f t="shared" si="0"/>
        <v>49</v>
      </c>
      <c r="B53" s="5" t="s">
        <v>42</v>
      </c>
      <c r="C53" s="5">
        <v>8804014240955</v>
      </c>
      <c r="D53" s="6"/>
      <c r="E53" s="1" t="s">
        <v>94</v>
      </c>
      <c r="F53" s="19" t="s">
        <v>95</v>
      </c>
      <c r="G53" s="52" t="s">
        <v>136</v>
      </c>
      <c r="H53" s="7">
        <v>80</v>
      </c>
      <c r="I53" s="82">
        <v>19000</v>
      </c>
      <c r="J53" s="71">
        <v>16.45</v>
      </c>
      <c r="K53" s="68" t="s">
        <v>196</v>
      </c>
      <c r="L53" s="32"/>
      <c r="M53" s="33"/>
      <c r="N53" s="33"/>
      <c r="O53" s="33"/>
      <c r="P53" s="33"/>
      <c r="Q53" s="33"/>
    </row>
    <row r="54" spans="1:17" ht="40.5" customHeight="1" x14ac:dyDescent="0.3">
      <c r="A54" s="17">
        <f t="shared" si="0"/>
        <v>50</v>
      </c>
      <c r="B54" s="17" t="s">
        <v>34</v>
      </c>
      <c r="C54" s="17">
        <v>8804014230581</v>
      </c>
      <c r="D54" s="18"/>
      <c r="E54" s="19" t="s">
        <v>96</v>
      </c>
      <c r="F54" s="19" t="s">
        <v>97</v>
      </c>
      <c r="G54" s="52" t="s">
        <v>127</v>
      </c>
      <c r="H54" s="7">
        <v>60</v>
      </c>
      <c r="I54" s="81">
        <v>35000</v>
      </c>
      <c r="J54" s="71">
        <v>18.100000000000001</v>
      </c>
      <c r="K54" s="68" t="s">
        <v>196</v>
      </c>
      <c r="L54" s="20"/>
    </row>
    <row r="55" spans="1:17" ht="40.5" customHeight="1" x14ac:dyDescent="0.3">
      <c r="A55" s="17">
        <f t="shared" si="0"/>
        <v>51</v>
      </c>
      <c r="B55" s="5" t="s">
        <v>35</v>
      </c>
      <c r="C55" s="5">
        <v>8804014222494</v>
      </c>
      <c r="D55" s="6"/>
      <c r="E55" s="1" t="s">
        <v>98</v>
      </c>
      <c r="F55" s="19" t="s">
        <v>99</v>
      </c>
      <c r="G55" s="52" t="s">
        <v>128</v>
      </c>
      <c r="H55" s="7">
        <v>20</v>
      </c>
      <c r="I55" s="82">
        <v>55000</v>
      </c>
      <c r="J55" s="71">
        <v>16</v>
      </c>
      <c r="K55" s="68" t="s">
        <v>196</v>
      </c>
      <c r="L55" s="32"/>
    </row>
    <row r="56" spans="1:17" ht="40.5" customHeight="1" x14ac:dyDescent="0.3">
      <c r="A56" s="17">
        <f t="shared" si="0"/>
        <v>52</v>
      </c>
      <c r="B56" s="72" t="s">
        <v>36</v>
      </c>
      <c r="C56" s="72">
        <v>8804014232233</v>
      </c>
      <c r="D56" s="73"/>
      <c r="E56" s="74" t="s">
        <v>100</v>
      </c>
      <c r="F56" s="74" t="s">
        <v>101</v>
      </c>
      <c r="G56" s="75" t="s">
        <v>132</v>
      </c>
      <c r="H56" s="76">
        <v>112</v>
      </c>
      <c r="I56" s="83">
        <v>35000</v>
      </c>
      <c r="J56" s="77">
        <v>14</v>
      </c>
      <c r="K56" s="78" t="s">
        <v>196</v>
      </c>
      <c r="L56" s="79" t="s">
        <v>193</v>
      </c>
    </row>
    <row r="57" spans="1:17" ht="40.5" customHeight="1" x14ac:dyDescent="0.3">
      <c r="A57" s="17">
        <f t="shared" si="0"/>
        <v>53</v>
      </c>
      <c r="B57" s="5" t="s">
        <v>116</v>
      </c>
      <c r="C57" s="5">
        <v>8804014228137</v>
      </c>
      <c r="D57" s="6"/>
      <c r="E57" s="1" t="s">
        <v>102</v>
      </c>
      <c r="F57" s="19" t="s">
        <v>103</v>
      </c>
      <c r="G57" s="52" t="s">
        <v>133</v>
      </c>
      <c r="H57" s="7">
        <v>20</v>
      </c>
      <c r="I57" s="82">
        <v>55000</v>
      </c>
      <c r="J57" s="71">
        <v>13.85</v>
      </c>
      <c r="K57" s="68" t="s">
        <v>196</v>
      </c>
      <c r="L57" s="32"/>
    </row>
    <row r="59" spans="1:17" ht="17.25" x14ac:dyDescent="0.3">
      <c r="J59" s="54"/>
      <c r="K59" s="69"/>
      <c r="L59" s="55"/>
    </row>
    <row r="60" spans="1:17" ht="26.25" x14ac:dyDescent="0.3">
      <c r="B60" s="44"/>
      <c r="C60" s="46"/>
      <c r="D60" s="47"/>
      <c r="E60" s="45"/>
    </row>
    <row r="61" spans="1:17" ht="26.25" x14ac:dyDescent="0.3">
      <c r="B61" s="48"/>
      <c r="C61" s="46"/>
      <c r="D61" s="47"/>
      <c r="E61" s="45"/>
    </row>
    <row r="62" spans="1:17" ht="26.25" x14ac:dyDescent="0.3">
      <c r="B62" s="49"/>
      <c r="D62" s="47"/>
      <c r="E62" s="45"/>
    </row>
    <row r="63" spans="1:17" ht="26.25" x14ac:dyDescent="0.3">
      <c r="B63" s="48"/>
      <c r="C63" s="46"/>
    </row>
    <row r="64" spans="1:17" x14ac:dyDescent="0.3">
      <c r="B64" s="43"/>
    </row>
    <row r="65" spans="2:2" x14ac:dyDescent="0.3">
      <c r="B65" s="43"/>
    </row>
  </sheetData>
  <autoFilter ref="A4:L53" xr:uid="{00000000-0009-0000-0000-000000000000}"/>
  <mergeCells count="1">
    <mergeCell ref="A1:D3"/>
  </mergeCells>
  <phoneticPr fontId="2" type="noConversion"/>
  <pageMargins left="0.7" right="0.7" top="0.75" bottom="0.75" header="0.3" footer="0.3"/>
  <pageSetup paperSize="9"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trt</dc:creator>
  <cp:lastModifiedBy>RICH</cp:lastModifiedBy>
  <cp:lastPrinted>2019-05-31T08:53:14Z</cp:lastPrinted>
  <dcterms:created xsi:type="dcterms:W3CDTF">2018-04-23T04:28:16Z</dcterms:created>
  <dcterms:modified xsi:type="dcterms:W3CDTF">2026-02-25T07:55:43Z</dcterms:modified>
</cp:coreProperties>
</file>