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C4B5276-8893-41B6-833B-5734D10CF35C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Mary&amp;May Item Master" sheetId="10" r:id="rId1"/>
  </sheets>
  <definedNames>
    <definedName name="_xlnm.Print_Area" localSheetId="0">'Mary&amp;May Item Master'!$A$1:$U$50</definedName>
    <definedName name="_xlnm.Print_Titles" localSheetId="0">'Mary&amp;May Item Master'!$1:$4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10" l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N52" i="10"/>
  <c r="N47" i="10"/>
</calcChain>
</file>

<file path=xl/sharedStrings.xml><?xml version="1.0" encoding="utf-8"?>
<sst xmlns="http://schemas.openxmlformats.org/spreadsheetml/2006/main" count="668" uniqueCount="431">
  <si>
    <t>No</t>
    <phoneticPr fontId="6" type="noConversion"/>
  </si>
  <si>
    <t>Volume</t>
    <phoneticPr fontId="5" type="noConversion"/>
  </si>
  <si>
    <t>150ml</t>
  </si>
  <si>
    <t>120ml</t>
  </si>
  <si>
    <t>120g</t>
  </si>
  <si>
    <t>100ml</t>
  </si>
  <si>
    <t>30ml</t>
  </si>
  <si>
    <t>70g</t>
  </si>
  <si>
    <t xml:space="preserve">MSRP
(KRW) </t>
    <phoneticPr fontId="5" type="noConversion"/>
  </si>
  <si>
    <t>PCS/
Gross WT(g)</t>
    <phoneticPr fontId="5" type="noConversion"/>
  </si>
  <si>
    <t>Carton
Box Size</t>
  </si>
  <si>
    <t>360*275*132</t>
  </si>
  <si>
    <t>310*240*145</t>
  </si>
  <si>
    <t>465*312*158</t>
  </si>
  <si>
    <t>500*404*109</t>
  </si>
  <si>
    <t>410*265*200</t>
  </si>
  <si>
    <t>275*225*193</t>
  </si>
  <si>
    <t>275*185*188</t>
  </si>
  <si>
    <t>310*230*175</t>
  </si>
  <si>
    <t>Bar Code
(EAN13 / CO)</t>
    <phoneticPr fontId="5" type="noConversion"/>
  </si>
  <si>
    <t>8809670 681395</t>
    <phoneticPr fontId="21" type="noConversion"/>
  </si>
  <si>
    <t>8809670 681401</t>
    <phoneticPr fontId="21" type="noConversion"/>
  </si>
  <si>
    <t>560*345*105</t>
    <phoneticPr fontId="5" type="noConversion"/>
  </si>
  <si>
    <t>마리엔메이 병풀추출물 세럼 30ml</t>
    <phoneticPr fontId="5" type="noConversion"/>
  </si>
  <si>
    <t>마리엔메이 어성초+티트리 모공 클렌징폼 150ml</t>
  </si>
  <si>
    <t>마리엔메이 로즈 콜라겐 미스트 세럼 100ml</t>
    <phoneticPr fontId="5" type="noConversion"/>
  </si>
  <si>
    <t>1.5g x 3</t>
    <phoneticPr fontId="5" type="noConversion"/>
  </si>
  <si>
    <t>마리엔메이 히알루로닉스 세럼 30ml</t>
    <phoneticPr fontId="5" type="noConversion"/>
  </si>
  <si>
    <t>마리엔메이 센서티브 수딩 젤 크림 70g</t>
    <phoneticPr fontId="5" type="noConversion"/>
  </si>
  <si>
    <t>Category</t>
  </si>
  <si>
    <t>Serum</t>
  </si>
  <si>
    <t>Cream</t>
  </si>
  <si>
    <t xml:space="preserve">Cleansing Balm </t>
  </si>
  <si>
    <t xml:space="preserve">Cleansing Pad </t>
  </si>
  <si>
    <t xml:space="preserve">Cleansing Foam </t>
  </si>
  <si>
    <t xml:space="preserve">Lotion </t>
  </si>
  <si>
    <t>Toner</t>
  </si>
  <si>
    <t xml:space="preserve">MSRP
(USD) </t>
  </si>
  <si>
    <t>305*205*115</t>
    <phoneticPr fontId="5" type="noConversion"/>
  </si>
  <si>
    <t>마리엔메이 6펩타이드 컴플렉스 세럼 30ml</t>
    <phoneticPr fontId="5" type="noConversion"/>
  </si>
  <si>
    <t>마리엔메이 비타민C+비피다 로션 120ml</t>
    <phoneticPr fontId="5" type="noConversion"/>
  </si>
  <si>
    <t>마리엔메이 비타민B5+비피다 토너 120ml</t>
    <phoneticPr fontId="5" type="noConversion"/>
  </si>
  <si>
    <t>마리엔메이 이데베논+블랙베리 컴플렉스 세럼 30ml</t>
    <phoneticPr fontId="5" type="noConversion"/>
  </si>
  <si>
    <t>마리엔메이 청귤+흰목이버섯 추출물 세럼 30ml</t>
    <phoneticPr fontId="5" type="noConversion"/>
  </si>
  <si>
    <t>마리엔메이 나이아신아마이드+모과추출물 세럼 30ml</t>
    <phoneticPr fontId="5" type="noConversion"/>
  </si>
  <si>
    <t>마리엔메이 이데베논+블랙베리 인텐스 크림 70g</t>
    <phoneticPr fontId="5" type="noConversion"/>
  </si>
  <si>
    <t>마리엔메이 어성초티트리 라인 3Step샤쉐</t>
    <phoneticPr fontId="5" type="noConversion"/>
  </si>
  <si>
    <t>마리엔메이 콜라겐 라인 3Step샤쉐</t>
    <phoneticPr fontId="5" type="noConversion"/>
  </si>
  <si>
    <t>마리엔메이 브라이트닝 라인 3Step샤쉐</t>
    <phoneticPr fontId="5" type="noConversion"/>
  </si>
  <si>
    <t>Mary&amp;May Houttuynia TeaTree Line 3Step Sachet</t>
    <phoneticPr fontId="5" type="noConversion"/>
  </si>
  <si>
    <t>Mary&amp;May Collagen Line 3Step Sachet</t>
    <phoneticPr fontId="5" type="noConversion"/>
  </si>
  <si>
    <t>Mary&amp;May Brightening Line 3Step Sachet</t>
    <phoneticPr fontId="5" type="noConversion"/>
  </si>
  <si>
    <t>Carton
Gross WT(g)</t>
  </si>
  <si>
    <t>媄茵雅透明质酸精华液 30ml</t>
  </si>
  <si>
    <t>媄茵雅六胜肽精华液 30ml</t>
  </si>
  <si>
    <t>媄茵雅艾地苯精华液 30ml</t>
  </si>
  <si>
    <t>媄茵雅蜜柑银耳精华液 30ml</t>
  </si>
  <si>
    <t>媄茵雅烟酰胺木瓜精华液 30ml</t>
  </si>
  <si>
    <t>媄茵雅舒缓凝霜 70g</t>
  </si>
  <si>
    <t>媄茵雅艾地苯黑莓高保湿面霜 70g</t>
  </si>
  <si>
    <t>媄茵雅鱼腥草茶树毛孔清洁洁面乳 150ml</t>
  </si>
  <si>
    <t>媄茵雅胶原蛋白焕颜乳液 120ml</t>
  </si>
  <si>
    <t>媄茵雅维生素B5二裂酵母爽肤水 120ml</t>
  </si>
  <si>
    <t>★Mary&amp;May Product Item Master</t>
    <phoneticPr fontId="5" type="noConversion"/>
  </si>
  <si>
    <t>8X10=80 Box</t>
  </si>
  <si>
    <t>12X9=108 Box</t>
  </si>
  <si>
    <t>6X8=48 Box</t>
  </si>
  <si>
    <t>8X7=56 Box</t>
  </si>
  <si>
    <t>16X7=112 Box</t>
  </si>
  <si>
    <t>16X8=128 Box</t>
  </si>
  <si>
    <t>8X8=64 Box</t>
  </si>
  <si>
    <t>16X12=192 Box</t>
  </si>
  <si>
    <r>
      <t>媄茵雅</t>
    </r>
    <r>
      <rPr>
        <b/>
        <sz val="12"/>
        <color theme="1"/>
        <rFont val="맑은 고딕"/>
        <family val="1"/>
        <charset val="129"/>
        <scheme val="minor"/>
      </rPr>
      <t>鱼</t>
    </r>
    <r>
      <rPr>
        <b/>
        <sz val="12"/>
        <color theme="1"/>
        <rFont val="맑은 고딕"/>
        <family val="3"/>
        <charset val="129"/>
        <scheme val="minor"/>
      </rPr>
      <t>腥草茶</t>
    </r>
    <r>
      <rPr>
        <b/>
        <sz val="12"/>
        <color theme="1"/>
        <rFont val="맑은 고딕"/>
        <family val="1"/>
        <charset val="129"/>
        <scheme val="minor"/>
      </rPr>
      <t>树</t>
    </r>
    <r>
      <rPr>
        <b/>
        <sz val="12"/>
        <color theme="1"/>
        <rFont val="맑은 고딕"/>
        <family val="3"/>
        <charset val="129"/>
        <scheme val="minor"/>
      </rPr>
      <t>精</t>
    </r>
    <r>
      <rPr>
        <b/>
        <sz val="12"/>
        <color theme="1"/>
        <rFont val="맑은 고딕"/>
        <family val="1"/>
        <charset val="129"/>
        <scheme val="minor"/>
      </rPr>
      <t>华</t>
    </r>
    <r>
      <rPr>
        <b/>
        <sz val="12"/>
        <color theme="1"/>
        <rFont val="맑은 고딕"/>
        <family val="3"/>
        <charset val="129"/>
        <scheme val="minor"/>
      </rPr>
      <t>液 30ml</t>
    </r>
    <phoneticPr fontId="5" type="noConversion"/>
  </si>
  <si>
    <r>
      <t>媄茵雅 海洋</t>
    </r>
    <r>
      <rPr>
        <b/>
        <sz val="12"/>
        <color theme="1"/>
        <rFont val="맑은 고딕"/>
        <family val="1"/>
        <charset val="129"/>
        <scheme val="minor"/>
      </rPr>
      <t>胶</t>
    </r>
    <r>
      <rPr>
        <b/>
        <sz val="12"/>
        <color theme="1"/>
        <rFont val="맑은 고딕"/>
        <family val="3"/>
        <charset val="129"/>
        <scheme val="minor"/>
      </rPr>
      <t>原蛋白精</t>
    </r>
    <r>
      <rPr>
        <b/>
        <sz val="12"/>
        <color theme="1"/>
        <rFont val="맑은 고딕"/>
        <family val="1"/>
        <charset val="129"/>
        <scheme val="minor"/>
      </rPr>
      <t>华</t>
    </r>
    <r>
      <rPr>
        <b/>
        <sz val="12"/>
        <color theme="1"/>
        <rFont val="맑은 고딕"/>
        <family val="3"/>
        <charset val="129"/>
        <scheme val="minor"/>
      </rPr>
      <t xml:space="preserve"> 30ml</t>
    </r>
    <phoneticPr fontId="5" type="noConversion"/>
  </si>
  <si>
    <r>
      <t xml:space="preserve">媄茵雅 </t>
    </r>
    <r>
      <rPr>
        <b/>
        <sz val="12"/>
        <color theme="1"/>
        <rFont val="맑은 고딕"/>
        <family val="1"/>
        <charset val="129"/>
        <scheme val="minor"/>
      </rPr>
      <t>维</t>
    </r>
    <r>
      <rPr>
        <b/>
        <sz val="12"/>
        <color theme="1"/>
        <rFont val="맑은 고딕"/>
        <family val="3"/>
        <charset val="129"/>
        <scheme val="minor"/>
      </rPr>
      <t>生素B,C,E</t>
    </r>
    <r>
      <rPr>
        <b/>
        <sz val="12"/>
        <color theme="1"/>
        <rFont val="맑은 고딕"/>
        <family val="1"/>
        <charset val="129"/>
        <scheme val="minor"/>
      </rPr>
      <t>洁</t>
    </r>
    <r>
      <rPr>
        <b/>
        <sz val="12"/>
        <color theme="1"/>
        <rFont val="맑은 고딕"/>
        <family val="3"/>
        <charset val="129"/>
        <scheme val="minor"/>
      </rPr>
      <t>面膏 120g</t>
    </r>
    <phoneticPr fontId="5" type="noConversion"/>
  </si>
  <si>
    <r>
      <t xml:space="preserve">媄茵雅 </t>
    </r>
    <r>
      <rPr>
        <b/>
        <sz val="12"/>
        <color theme="1"/>
        <rFont val="맑은 고딕"/>
        <family val="1"/>
        <charset val="129"/>
        <scheme val="minor"/>
      </rPr>
      <t>胶</t>
    </r>
    <r>
      <rPr>
        <b/>
        <sz val="12"/>
        <color theme="1"/>
        <rFont val="맑은 고딕"/>
        <family val="3"/>
        <charset val="129"/>
        <scheme val="minor"/>
      </rPr>
      <t>原蛋白美白</t>
    </r>
    <r>
      <rPr>
        <b/>
        <sz val="12"/>
        <color theme="1"/>
        <rFont val="맑은 고딕"/>
        <family val="1"/>
        <charset val="129"/>
        <scheme val="minor"/>
      </rPr>
      <t>洁</t>
    </r>
    <r>
      <rPr>
        <b/>
        <sz val="12"/>
        <color theme="1"/>
        <rFont val="맑은 고딕"/>
        <family val="3"/>
        <charset val="129"/>
        <scheme val="minor"/>
      </rPr>
      <t>面乳 150ml</t>
    </r>
    <phoneticPr fontId="5" type="noConversion"/>
  </si>
  <si>
    <r>
      <t>媄茵雅 玫瑰</t>
    </r>
    <r>
      <rPr>
        <b/>
        <sz val="12"/>
        <color theme="1"/>
        <rFont val="맑은 고딕"/>
        <family val="1"/>
        <charset val="129"/>
        <scheme val="minor"/>
      </rPr>
      <t>胶</t>
    </r>
    <r>
      <rPr>
        <b/>
        <sz val="12"/>
        <color theme="1"/>
        <rFont val="맑은 고딕"/>
        <family val="3"/>
        <charset val="129"/>
        <scheme val="minor"/>
      </rPr>
      <t>原蛋白</t>
    </r>
    <r>
      <rPr>
        <b/>
        <sz val="12"/>
        <color theme="1"/>
        <rFont val="맑은 고딕"/>
        <family val="1"/>
        <charset val="129"/>
        <scheme val="minor"/>
      </rPr>
      <t>喷雾</t>
    </r>
    <r>
      <rPr>
        <b/>
        <sz val="12"/>
        <color theme="1"/>
        <rFont val="맑은 고딕"/>
        <family val="3"/>
        <charset val="129"/>
        <scheme val="minor"/>
      </rPr>
      <t>精</t>
    </r>
    <r>
      <rPr>
        <b/>
        <sz val="12"/>
        <color theme="1"/>
        <rFont val="맑은 고딕"/>
        <family val="1"/>
        <charset val="129"/>
        <scheme val="minor"/>
      </rPr>
      <t>华</t>
    </r>
    <r>
      <rPr>
        <b/>
        <sz val="12"/>
        <color theme="1"/>
        <rFont val="맑은 고딕"/>
        <family val="3"/>
        <charset val="129"/>
        <scheme val="minor"/>
      </rPr>
      <t xml:space="preserve"> 100ml</t>
    </r>
    <phoneticPr fontId="5" type="noConversion"/>
  </si>
  <si>
    <r>
      <t>Mary&amp;Mayドクダミティ</t>
    </r>
    <r>
      <rPr>
        <b/>
        <sz val="12"/>
        <color theme="1"/>
        <rFont val="맑은 고딕"/>
        <family val="3"/>
        <charset val="128"/>
        <scheme val="minor"/>
      </rPr>
      <t>ー</t>
    </r>
    <r>
      <rPr>
        <b/>
        <sz val="12"/>
        <color theme="1"/>
        <rFont val="맑은 고딕"/>
        <family val="3"/>
        <charset val="129"/>
        <scheme val="minor"/>
      </rPr>
      <t>ツリ</t>
    </r>
    <r>
      <rPr>
        <b/>
        <sz val="12"/>
        <color theme="1"/>
        <rFont val="맑은 고딕"/>
        <family val="3"/>
        <charset val="128"/>
        <scheme val="minor"/>
      </rPr>
      <t>ー</t>
    </r>
    <r>
      <rPr>
        <b/>
        <sz val="12"/>
        <color theme="1"/>
        <rFont val="맑은 고딕"/>
        <family val="3"/>
        <charset val="129"/>
        <scheme val="minor"/>
      </rPr>
      <t>ライン3Stepお試しスタ</t>
    </r>
    <r>
      <rPr>
        <b/>
        <sz val="12"/>
        <color theme="1"/>
        <rFont val="맑은 고딕"/>
        <family val="3"/>
        <charset val="128"/>
        <scheme val="minor"/>
      </rPr>
      <t>ー</t>
    </r>
    <r>
      <rPr>
        <b/>
        <sz val="12"/>
        <color theme="1"/>
        <rFont val="맑은 고딕"/>
        <family val="3"/>
        <charset val="129"/>
        <scheme val="minor"/>
      </rPr>
      <t>タ</t>
    </r>
    <r>
      <rPr>
        <b/>
        <sz val="12"/>
        <color theme="1"/>
        <rFont val="맑은 고딕"/>
        <family val="3"/>
        <charset val="128"/>
        <scheme val="minor"/>
      </rPr>
      <t>ー</t>
    </r>
    <r>
      <rPr>
        <b/>
        <sz val="12"/>
        <color theme="1"/>
        <rFont val="맑은 고딕"/>
        <family val="3"/>
        <charset val="129"/>
        <scheme val="minor"/>
      </rPr>
      <t>キット</t>
    </r>
    <phoneticPr fontId="5" type="noConversion"/>
  </si>
  <si>
    <r>
      <t xml:space="preserve">媄茵雅 </t>
    </r>
    <r>
      <rPr>
        <b/>
        <sz val="12"/>
        <color theme="1"/>
        <rFont val="맑은 고딕"/>
        <family val="1"/>
        <charset val="129"/>
        <scheme val="minor"/>
      </rPr>
      <t>鱼</t>
    </r>
    <r>
      <rPr>
        <b/>
        <sz val="12"/>
        <color theme="1"/>
        <rFont val="맑은 고딕"/>
        <family val="3"/>
        <charset val="129"/>
        <scheme val="minor"/>
      </rPr>
      <t>腥草茶</t>
    </r>
    <r>
      <rPr>
        <b/>
        <sz val="12"/>
        <color theme="1"/>
        <rFont val="맑은 고딕"/>
        <family val="1"/>
        <charset val="129"/>
        <scheme val="minor"/>
      </rPr>
      <t>树</t>
    </r>
    <r>
      <rPr>
        <b/>
        <sz val="12"/>
        <color theme="1"/>
        <rFont val="맑은 고딕"/>
        <family val="3"/>
        <charset val="129"/>
        <scheme val="minor"/>
      </rPr>
      <t>系列 3步</t>
    </r>
    <r>
      <rPr>
        <b/>
        <sz val="12"/>
        <color theme="1"/>
        <rFont val="맑은 고딕"/>
        <family val="1"/>
        <charset val="129"/>
        <scheme val="minor"/>
      </rPr>
      <t>骤</t>
    </r>
    <r>
      <rPr>
        <b/>
        <sz val="12"/>
        <color theme="1"/>
        <rFont val="맑은 고딕"/>
        <family val="3"/>
        <charset val="129"/>
        <scheme val="minor"/>
      </rPr>
      <t xml:space="preserve">  香包套装</t>
    </r>
    <phoneticPr fontId="5" type="noConversion"/>
  </si>
  <si>
    <r>
      <t>Mary&amp;May コラ</t>
    </r>
    <r>
      <rPr>
        <b/>
        <sz val="12"/>
        <color theme="1"/>
        <rFont val="맑은 고딕"/>
        <family val="3"/>
        <charset val="128"/>
        <scheme val="minor"/>
      </rPr>
      <t>ー</t>
    </r>
    <r>
      <rPr>
        <b/>
        <sz val="12"/>
        <color theme="1"/>
        <rFont val="맑은 고딕"/>
        <family val="3"/>
        <charset val="129"/>
        <scheme val="minor"/>
      </rPr>
      <t>ゲンライン3Stepお試しスタ</t>
    </r>
    <r>
      <rPr>
        <b/>
        <sz val="12"/>
        <color theme="1"/>
        <rFont val="맑은 고딕"/>
        <family val="3"/>
        <charset val="128"/>
        <scheme val="minor"/>
      </rPr>
      <t>ー</t>
    </r>
    <r>
      <rPr>
        <b/>
        <sz val="12"/>
        <color theme="1"/>
        <rFont val="맑은 고딕"/>
        <family val="3"/>
        <charset val="129"/>
        <scheme val="minor"/>
      </rPr>
      <t>タ</t>
    </r>
    <r>
      <rPr>
        <b/>
        <sz val="12"/>
        <color theme="1"/>
        <rFont val="맑은 고딕"/>
        <family val="3"/>
        <charset val="128"/>
        <scheme val="minor"/>
      </rPr>
      <t>ー</t>
    </r>
    <r>
      <rPr>
        <b/>
        <sz val="12"/>
        <color theme="1"/>
        <rFont val="맑은 고딕"/>
        <family val="3"/>
        <charset val="129"/>
        <scheme val="minor"/>
      </rPr>
      <t>キット</t>
    </r>
    <phoneticPr fontId="5" type="noConversion"/>
  </si>
  <si>
    <r>
      <t xml:space="preserve">媄茵雅 </t>
    </r>
    <r>
      <rPr>
        <b/>
        <sz val="12"/>
        <color theme="1"/>
        <rFont val="맑은 고딕"/>
        <family val="1"/>
        <charset val="129"/>
        <scheme val="minor"/>
      </rPr>
      <t>胶</t>
    </r>
    <r>
      <rPr>
        <b/>
        <sz val="12"/>
        <color theme="1"/>
        <rFont val="맑은 고딕"/>
        <family val="3"/>
        <charset val="129"/>
        <scheme val="minor"/>
      </rPr>
      <t>原蛋白系列 3步</t>
    </r>
    <r>
      <rPr>
        <b/>
        <sz val="12"/>
        <color theme="1"/>
        <rFont val="맑은 고딕"/>
        <family val="1"/>
        <charset val="129"/>
        <scheme val="minor"/>
      </rPr>
      <t>骤</t>
    </r>
    <r>
      <rPr>
        <b/>
        <sz val="12"/>
        <color theme="1"/>
        <rFont val="맑은 고딕"/>
        <family val="3"/>
        <charset val="129"/>
        <scheme val="minor"/>
      </rPr>
      <t xml:space="preserve">  香包套装</t>
    </r>
    <phoneticPr fontId="5" type="noConversion"/>
  </si>
  <si>
    <r>
      <t>Mary&amp;May ブライトニングライン3Stepお試しスタ</t>
    </r>
    <r>
      <rPr>
        <b/>
        <sz val="12"/>
        <color theme="1"/>
        <rFont val="맑은 고딕"/>
        <family val="3"/>
        <charset val="128"/>
        <scheme val="minor"/>
      </rPr>
      <t>ー</t>
    </r>
    <r>
      <rPr>
        <b/>
        <sz val="12"/>
        <color theme="1"/>
        <rFont val="맑은 고딕"/>
        <family val="3"/>
        <charset val="129"/>
        <scheme val="minor"/>
      </rPr>
      <t>タ</t>
    </r>
    <r>
      <rPr>
        <b/>
        <sz val="12"/>
        <color theme="1"/>
        <rFont val="맑은 고딕"/>
        <family val="3"/>
        <charset val="128"/>
        <scheme val="minor"/>
      </rPr>
      <t>ー</t>
    </r>
    <r>
      <rPr>
        <b/>
        <sz val="12"/>
        <color theme="1"/>
        <rFont val="맑은 고딕"/>
        <family val="3"/>
        <charset val="129"/>
        <scheme val="minor"/>
      </rPr>
      <t>キット</t>
    </r>
    <phoneticPr fontId="5" type="noConversion"/>
  </si>
  <si>
    <r>
      <t>媄茵雅 亮白系列 3步</t>
    </r>
    <r>
      <rPr>
        <b/>
        <sz val="12"/>
        <color theme="1"/>
        <rFont val="맑은 고딕"/>
        <family val="1"/>
        <charset val="129"/>
        <scheme val="minor"/>
      </rPr>
      <t>骤</t>
    </r>
    <r>
      <rPr>
        <b/>
        <sz val="12"/>
        <color theme="1"/>
        <rFont val="맑은 고딕"/>
        <family val="3"/>
        <charset val="129"/>
        <scheme val="minor"/>
      </rPr>
      <t xml:space="preserve">  香包套装</t>
    </r>
    <phoneticPr fontId="5" type="noConversion"/>
  </si>
  <si>
    <r>
      <rPr>
        <b/>
        <sz val="12"/>
        <color theme="1"/>
        <rFont val="Calibri"/>
        <family val="3"/>
        <charset val="204"/>
      </rPr>
      <t>хауттюйнией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и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чайным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деревом</t>
    </r>
    <r>
      <rPr>
        <b/>
        <sz val="12"/>
        <color theme="1"/>
        <rFont val="맑은 고딕"/>
        <family val="3"/>
        <charset val="129"/>
        <scheme val="minor"/>
      </rPr>
      <t xml:space="preserve"> Mary&amp;May
3-</t>
    </r>
    <r>
      <rPr>
        <b/>
        <sz val="12"/>
        <color theme="1"/>
        <rFont val="Calibri"/>
        <family val="3"/>
        <charset val="204"/>
      </rPr>
      <t>х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ступенчатый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стартовый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набор</t>
    </r>
    <r>
      <rPr>
        <b/>
        <sz val="12"/>
        <color theme="1"/>
        <rFont val="맑은 고딕"/>
        <family val="3"/>
        <charset val="129"/>
        <scheme val="minor"/>
      </rPr>
      <t xml:space="preserve"> Sashet </t>
    </r>
    <phoneticPr fontId="5" type="noConversion"/>
  </si>
  <si>
    <r>
      <rPr>
        <b/>
        <sz val="12"/>
        <color theme="1"/>
        <rFont val="Calibri"/>
        <family val="3"/>
        <charset val="204"/>
      </rPr>
      <t>Линия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коллагеном</t>
    </r>
    <r>
      <rPr>
        <b/>
        <sz val="12"/>
        <color theme="1"/>
        <rFont val="맑은 고딕"/>
        <family val="3"/>
        <charset val="129"/>
        <scheme val="minor"/>
      </rPr>
      <t xml:space="preserve"> Mary&amp;May 3-</t>
    </r>
    <r>
      <rPr>
        <b/>
        <sz val="12"/>
        <color theme="1"/>
        <rFont val="Calibri"/>
        <family val="3"/>
        <charset val="204"/>
      </rPr>
      <t>х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ступенчатый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стартовый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набор</t>
    </r>
    <r>
      <rPr>
        <b/>
        <sz val="12"/>
        <color theme="1"/>
        <rFont val="맑은 고딕"/>
        <family val="3"/>
        <charset val="129"/>
        <scheme val="minor"/>
      </rPr>
      <t xml:space="preserve"> Sashet 3 </t>
    </r>
    <r>
      <rPr>
        <b/>
        <sz val="12"/>
        <color theme="1"/>
        <rFont val="Calibri"/>
        <family val="3"/>
        <charset val="204"/>
      </rPr>
      <t>шага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phoneticPr fontId="5" type="noConversion"/>
  </si>
  <si>
    <r>
      <rPr>
        <b/>
        <sz val="12"/>
        <color theme="1"/>
        <rFont val="Calibri"/>
        <family val="3"/>
        <charset val="204"/>
      </rPr>
      <t>Осветляющая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линия</t>
    </r>
    <r>
      <rPr>
        <b/>
        <sz val="12"/>
        <color theme="1"/>
        <rFont val="맑은 고딕"/>
        <family val="3"/>
        <charset val="129"/>
        <scheme val="minor"/>
      </rPr>
      <t xml:space="preserve"> Mary&amp;May
3-</t>
    </r>
    <r>
      <rPr>
        <b/>
        <sz val="12"/>
        <color theme="1"/>
        <rFont val="Calibri"/>
        <family val="3"/>
        <charset val="204"/>
      </rPr>
      <t>х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ступенчатый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стартовый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набор</t>
    </r>
    <r>
      <rPr>
        <b/>
        <sz val="12"/>
        <color theme="1"/>
        <rFont val="맑은 고딕"/>
        <family val="3"/>
        <charset val="129"/>
        <scheme val="minor"/>
      </rPr>
      <t xml:space="preserve"> Sashet </t>
    </r>
    <phoneticPr fontId="5" type="noConversion"/>
  </si>
  <si>
    <t>마리엔메이 어성초+티트리 추출물 세럼 30ml</t>
    <phoneticPr fontId="5" type="noConversion"/>
  </si>
  <si>
    <r>
      <t>媄茵雅</t>
    </r>
    <r>
      <rPr>
        <b/>
        <sz val="12"/>
        <color theme="1"/>
        <rFont val="새굴림"/>
        <family val="1"/>
        <charset val="129"/>
      </rPr>
      <t>维</t>
    </r>
    <r>
      <rPr>
        <b/>
        <sz val="12"/>
        <color theme="1"/>
        <rFont val="맑은 고딕"/>
        <family val="3"/>
        <charset val="129"/>
        <scheme val="minor"/>
      </rPr>
      <t>C二裂酵母乳液 120ml</t>
    </r>
    <phoneticPr fontId="5" type="noConversion"/>
  </si>
  <si>
    <t>8X9=72 Box</t>
    <phoneticPr fontId="5" type="noConversion"/>
  </si>
  <si>
    <t>428*274*147</t>
    <phoneticPr fontId="5" type="noConversion"/>
  </si>
  <si>
    <t>Mary&amp;May CICA TeaTree Soothing Wash off Pack 125g</t>
    <phoneticPr fontId="5" type="noConversion"/>
  </si>
  <si>
    <t>Mary&amp;May Rose Hyaluronic Hydra Wash off Pack 125g</t>
    <phoneticPr fontId="5" type="noConversion"/>
  </si>
  <si>
    <t>Mary&amp;May Lemon Niacinamide Glow Wash off Pack 125g</t>
    <phoneticPr fontId="5" type="noConversion"/>
  </si>
  <si>
    <t>125g</t>
    <phoneticPr fontId="5" type="noConversion"/>
  </si>
  <si>
    <r>
      <t>媄茵雅 茶</t>
    </r>
    <r>
      <rPr>
        <b/>
        <sz val="12"/>
        <color theme="1"/>
        <rFont val="새굴림"/>
        <family val="3"/>
        <charset val="134"/>
      </rPr>
      <t>树舒缓净致面膜</t>
    </r>
    <r>
      <rPr>
        <b/>
        <sz val="12"/>
        <color theme="1"/>
        <rFont val="맑은 고딕"/>
        <family val="3"/>
        <charset val="129"/>
        <scheme val="minor"/>
      </rPr>
      <t xml:space="preserve"> 125g</t>
    </r>
    <phoneticPr fontId="5" type="noConversion"/>
  </si>
  <si>
    <r>
      <t>媄茵雅 玫瑰透明</t>
    </r>
    <r>
      <rPr>
        <b/>
        <sz val="12"/>
        <color theme="1"/>
        <rFont val="새굴림"/>
        <family val="3"/>
        <charset val="134"/>
      </rPr>
      <t>质酸净致面膜</t>
    </r>
    <r>
      <rPr>
        <b/>
        <sz val="12"/>
        <color theme="1"/>
        <rFont val="맑은 고딕"/>
        <family val="3"/>
        <charset val="129"/>
        <scheme val="minor"/>
      </rPr>
      <t xml:space="preserve"> 125g</t>
    </r>
    <phoneticPr fontId="5" type="noConversion"/>
  </si>
  <si>
    <r>
      <t xml:space="preserve">媄茵雅 </t>
    </r>
    <r>
      <rPr>
        <b/>
        <sz val="12"/>
        <color theme="1"/>
        <rFont val="새굴림"/>
        <family val="3"/>
        <charset val="134"/>
      </rPr>
      <t>柠檬烟酰胺净致面膜</t>
    </r>
    <r>
      <rPr>
        <b/>
        <sz val="12"/>
        <color theme="1"/>
        <rFont val="맑은 고딕"/>
        <family val="3"/>
        <charset val="129"/>
        <scheme val="minor"/>
      </rPr>
      <t xml:space="preserve"> 125g</t>
    </r>
    <phoneticPr fontId="5" type="noConversion"/>
  </si>
  <si>
    <t>293*222*180</t>
    <phoneticPr fontId="5" type="noConversion"/>
  </si>
  <si>
    <t>마리엔메이 마린 콜라겐 세럼 30ml</t>
    <phoneticPr fontId="5" type="noConversion"/>
  </si>
  <si>
    <t>Mary&amp;May Centella Asiatica Serum 30ml</t>
    <phoneticPr fontId="5" type="noConversion"/>
  </si>
  <si>
    <t>Mary&amp;May Houttuynia Cordata +Tea Tree Serum 30ml</t>
    <phoneticPr fontId="5" type="noConversion"/>
  </si>
  <si>
    <t>Mary&amp;May Marine Collagen Serum 30ml</t>
    <phoneticPr fontId="5" type="noConversion"/>
  </si>
  <si>
    <t>Mary&amp;May Hyaluronics Serum 30ml</t>
    <phoneticPr fontId="5" type="noConversion"/>
  </si>
  <si>
    <t>Mary&amp;May 6 Peptide Complex Serum 30ml</t>
    <phoneticPr fontId="5" type="noConversion"/>
  </si>
  <si>
    <t>Mary&amp;May Idebenone+Blackberry Complex Serum 30ml</t>
    <phoneticPr fontId="5" type="noConversion"/>
  </si>
  <si>
    <t>Mary&amp;May Citrus Unshiu+Tremella Fuciformis Serum 30ml</t>
    <phoneticPr fontId="5" type="noConversion"/>
  </si>
  <si>
    <t>Mary&amp;May Niacinamide+Chaenomeles Sinensis Serum 30ml</t>
    <phoneticPr fontId="5" type="noConversion"/>
  </si>
  <si>
    <t>Mary&amp;May ツボクサエキスセラム 30ml</t>
    <phoneticPr fontId="5" type="noConversion"/>
  </si>
  <si>
    <r>
      <t>Mary&amp;May ドクダミ＋ティ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ツリ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エキスセラム 30ml</t>
    </r>
    <phoneticPr fontId="5" type="noConversion"/>
  </si>
  <si>
    <r>
      <t>Mary&amp;May マリンコラ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ゲンセラム 30ml</t>
    </r>
    <phoneticPr fontId="5" type="noConversion"/>
  </si>
  <si>
    <t>Mary&amp;May ヒアルロニクスセラム 30ml</t>
    <phoneticPr fontId="5" type="noConversion"/>
  </si>
  <si>
    <t>Mary&amp;May 6ペプチドコンプレックスセラム 30ml</t>
    <phoneticPr fontId="5" type="noConversion"/>
  </si>
  <si>
    <r>
      <t>Mary&amp;May イデベノン+ブラックベリ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コンプレックスセラム 30ml</t>
    </r>
    <phoneticPr fontId="5" type="noConversion"/>
  </si>
  <si>
    <r>
      <t xml:space="preserve">Mary&amp;May </t>
    </r>
    <r>
      <rPr>
        <b/>
        <sz val="12"/>
        <color theme="1"/>
        <rFont val="새굴림"/>
        <family val="1"/>
        <charset val="129"/>
      </rPr>
      <t>青</t>
    </r>
    <r>
      <rPr>
        <b/>
        <sz val="12"/>
        <color theme="1"/>
        <rFont val="맑은 고딕"/>
        <family val="3"/>
        <charset val="129"/>
        <scheme val="minor"/>
      </rPr>
      <t>みかん＋白木耳エキスセラム 30ml</t>
    </r>
    <phoneticPr fontId="5" type="noConversion"/>
  </si>
  <si>
    <t>Mary&amp;May ナイアシンアミド+カリンエキスセラム 30ml</t>
    <phoneticPr fontId="5" type="noConversion"/>
  </si>
  <si>
    <r>
      <rPr>
        <b/>
        <sz val="12"/>
        <color theme="1"/>
        <rFont val="Calibri"/>
        <family val="3"/>
        <charset val="204"/>
      </rPr>
      <t>Сыворотка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центеллой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азиатской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30ml</t>
    </r>
    <phoneticPr fontId="5" type="noConversion"/>
  </si>
  <si>
    <r>
      <rPr>
        <b/>
        <sz val="12"/>
        <color theme="1"/>
        <rFont val="Calibri"/>
        <family val="3"/>
        <charset val="204"/>
      </rPr>
      <t>Сыворотка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хауттюйнией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и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чайным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деревом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30ml</t>
    </r>
    <phoneticPr fontId="5" type="noConversion"/>
  </si>
  <si>
    <r>
      <rPr>
        <b/>
        <sz val="12"/>
        <color theme="1"/>
        <rFont val="Calibri"/>
        <family val="3"/>
        <charset val="204"/>
      </rPr>
      <t>Сыворотка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морским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коллагеном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30ml</t>
    </r>
    <phoneticPr fontId="5" type="noConversion"/>
  </si>
  <si>
    <r>
      <rPr>
        <b/>
        <sz val="12"/>
        <color theme="1"/>
        <rFont val="Calibri"/>
        <family val="3"/>
        <charset val="204"/>
      </rPr>
      <t>Мультигиалуроновая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сыворотка</t>
    </r>
    <r>
      <rPr>
        <b/>
        <sz val="12"/>
        <color theme="1"/>
        <rFont val="맑은 고딕"/>
        <family val="3"/>
        <charset val="129"/>
        <scheme val="minor"/>
      </rPr>
      <t xml:space="preserve"> Mary&amp;May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30ml</t>
    </r>
    <phoneticPr fontId="5" type="noConversion"/>
  </si>
  <si>
    <r>
      <rPr>
        <b/>
        <sz val="12"/>
        <color theme="1"/>
        <rFont val="Calibri"/>
        <family val="3"/>
        <charset val="204"/>
      </rPr>
      <t>Сыворотка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комплексом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пептидов</t>
    </r>
    <r>
      <rPr>
        <b/>
        <sz val="12"/>
        <color theme="1"/>
        <rFont val="맑은 고딕"/>
        <family val="3"/>
        <charset val="129"/>
        <scheme val="minor"/>
      </rPr>
      <t xml:space="preserve"> Mary&amp;May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30ml</t>
    </r>
    <phoneticPr fontId="5" type="noConversion"/>
  </si>
  <si>
    <r>
      <rPr>
        <b/>
        <sz val="12"/>
        <color theme="1"/>
        <rFont val="Calibri"/>
        <family val="3"/>
        <charset val="204"/>
      </rPr>
      <t>Сыворотка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экстратом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зелёного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мандарина</t>
    </r>
    <r>
      <rPr>
        <b/>
        <sz val="12"/>
        <color theme="1"/>
        <rFont val="맑은 고딕"/>
        <family val="3"/>
        <charset val="129"/>
        <scheme val="minor"/>
      </rPr>
      <t xml:space="preserve"> + </t>
    </r>
    <r>
      <rPr>
        <b/>
        <sz val="12"/>
        <color theme="1"/>
        <rFont val="Calibri"/>
        <family val="3"/>
        <charset val="204"/>
      </rPr>
      <t>грибами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тремеллы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30ml</t>
    </r>
    <phoneticPr fontId="5" type="noConversion"/>
  </si>
  <si>
    <t>Mary&amp;May Sensitive Soothing Gel Cream 70g</t>
    <phoneticPr fontId="5" type="noConversion"/>
  </si>
  <si>
    <t>Mary&amp;May Idebenone+Blackberry Complex Intense Cream 70g</t>
    <phoneticPr fontId="5" type="noConversion"/>
  </si>
  <si>
    <r>
      <t>Mary&amp;May センシティブス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ジングジェルブレミッシュクリ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ム 70g</t>
    </r>
    <phoneticPr fontId="5" type="noConversion"/>
  </si>
  <si>
    <r>
      <t>Mary&amp;May イデベノン+ブラックベリ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インテンスクリ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ム 70g</t>
    </r>
    <phoneticPr fontId="5" type="noConversion"/>
  </si>
  <si>
    <r>
      <rPr>
        <b/>
        <sz val="12"/>
        <color theme="1"/>
        <rFont val="Calibri"/>
        <family val="3"/>
        <charset val="204"/>
      </rPr>
      <t>Успокаивающий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гель</t>
    </r>
    <r>
      <rPr>
        <b/>
        <sz val="12"/>
        <color theme="1"/>
        <rFont val="맑은 고딕"/>
        <family val="3"/>
        <charset val="129"/>
        <scheme val="minor"/>
      </rPr>
      <t>-</t>
    </r>
    <r>
      <rPr>
        <b/>
        <sz val="12"/>
        <color theme="1"/>
        <rFont val="Calibri"/>
        <family val="3"/>
        <charset val="204"/>
      </rPr>
      <t>крем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от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пятен</t>
    </r>
    <r>
      <rPr>
        <b/>
        <sz val="12"/>
        <color theme="1"/>
        <rFont val="맑은 고딕"/>
        <family val="3"/>
        <charset val="129"/>
        <scheme val="minor"/>
      </rPr>
      <t xml:space="preserve"> Mary&amp;May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70g</t>
    </r>
    <phoneticPr fontId="5" type="noConversion"/>
  </si>
  <si>
    <r>
      <rPr>
        <b/>
        <sz val="12"/>
        <color theme="1"/>
        <rFont val="Calibri"/>
        <family val="3"/>
        <charset val="204"/>
      </rPr>
      <t>Интенсивный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крем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идебеноном</t>
    </r>
    <r>
      <rPr>
        <b/>
        <sz val="12"/>
        <color theme="1"/>
        <rFont val="맑은 고딕"/>
        <family val="3"/>
        <charset val="129"/>
        <scheme val="minor"/>
      </rPr>
      <t xml:space="preserve"> + </t>
    </r>
    <r>
      <rPr>
        <b/>
        <sz val="12"/>
        <color theme="1"/>
        <rFont val="Calibri"/>
        <family val="3"/>
        <charset val="204"/>
      </rPr>
      <t>смешанной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ежевикой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70g</t>
    </r>
    <phoneticPr fontId="5" type="noConversion"/>
  </si>
  <si>
    <t>마리엔메이 비타민 B,C,E 클렌징밤 120g</t>
    <phoneticPr fontId="5" type="noConversion"/>
  </si>
  <si>
    <t>Mary&amp;May Vitamin B.C.E Cleansing Balm 120g</t>
    <phoneticPr fontId="5" type="noConversion"/>
  </si>
  <si>
    <r>
      <t>Mary&amp;May ビタミンB·C·Eクレンジングバ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ム 120g</t>
    </r>
    <phoneticPr fontId="5" type="noConversion"/>
  </si>
  <si>
    <r>
      <t xml:space="preserve">B.C.E </t>
    </r>
    <r>
      <rPr>
        <b/>
        <sz val="12"/>
        <color theme="1"/>
        <rFont val="Calibri"/>
        <family val="3"/>
        <charset val="204"/>
      </rPr>
      <t>витаминный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очищающий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бальзам</t>
    </r>
    <r>
      <rPr>
        <b/>
        <sz val="12"/>
        <color theme="1"/>
        <rFont val="맑은 고딕"/>
        <family val="3"/>
        <charset val="129"/>
        <scheme val="minor"/>
      </rPr>
      <t xml:space="preserve"> Mary&amp;May 120g</t>
    </r>
    <phoneticPr fontId="5" type="noConversion"/>
  </si>
  <si>
    <t>마리엔메이 화이트 콜라겐 클렌징폼 150ml</t>
    <phoneticPr fontId="5" type="noConversion"/>
  </si>
  <si>
    <t>Mary&amp;May White Collagen Cleansing Foam 150ml</t>
    <phoneticPr fontId="5" type="noConversion"/>
  </si>
  <si>
    <t>Mary&amp;May Houttuynia Cordata+Tea Tree Cleansing Foam 150ml</t>
    <phoneticPr fontId="5" type="noConversion"/>
  </si>
  <si>
    <r>
      <t>Mary&amp;May ホワイトコラ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ゲンクレンジングフォ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ム 150ml</t>
    </r>
    <phoneticPr fontId="5" type="noConversion"/>
  </si>
  <si>
    <r>
      <t>Mary&amp;May ドクダミティ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ツリ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毛穴クレンジングフォ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ム 150ml</t>
    </r>
    <phoneticPr fontId="5" type="noConversion"/>
  </si>
  <si>
    <r>
      <rPr>
        <b/>
        <sz val="12"/>
        <color theme="1"/>
        <rFont val="Calibri"/>
        <family val="3"/>
        <charset val="204"/>
      </rPr>
      <t>Отбеливающее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очищающее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средство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коллагеном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150ml</t>
    </r>
    <phoneticPr fontId="5" type="noConversion"/>
  </si>
  <si>
    <t>마리엔메이 콜라겐 부스터 로션 120ml</t>
    <phoneticPr fontId="5" type="noConversion"/>
  </si>
  <si>
    <t xml:space="preserve">Mary&amp;May Collagen Booster Lotion 120ml </t>
    <phoneticPr fontId="5" type="noConversion"/>
  </si>
  <si>
    <t>Mary&amp;May Vitamin C+Bifida Lotion 120ml</t>
    <phoneticPr fontId="5" type="noConversion"/>
  </si>
  <si>
    <t>Mary&amp;May Vitamin B5+Bifida Toner 120ml</t>
    <phoneticPr fontId="5" type="noConversion"/>
  </si>
  <si>
    <r>
      <t>Mary&amp;May コラ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ゲンブ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スタ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ロ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ション 120ml</t>
    </r>
    <phoneticPr fontId="5" type="noConversion"/>
  </si>
  <si>
    <r>
      <t>Mary&amp;May ビタミンC +ビフィダロ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ション 120ml</t>
    </r>
    <phoneticPr fontId="5" type="noConversion"/>
  </si>
  <si>
    <r>
      <t>Mary&amp;May ビタミンB5+ビフィダトナ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 xml:space="preserve"> 120ml</t>
    </r>
    <phoneticPr fontId="5" type="noConversion"/>
  </si>
  <si>
    <r>
      <rPr>
        <b/>
        <sz val="12"/>
        <color theme="1"/>
        <rFont val="Calibri"/>
        <family val="3"/>
        <charset val="204"/>
      </rPr>
      <t>Лосьон</t>
    </r>
    <r>
      <rPr>
        <b/>
        <sz val="12"/>
        <color theme="1"/>
        <rFont val="맑은 고딕"/>
        <family val="3"/>
        <charset val="129"/>
        <scheme val="minor"/>
      </rPr>
      <t>-</t>
    </r>
    <r>
      <rPr>
        <b/>
        <sz val="12"/>
        <color theme="1"/>
        <rFont val="Calibri"/>
        <family val="3"/>
        <charset val="204"/>
      </rPr>
      <t>усилитель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коллагена</t>
    </r>
    <r>
      <rPr>
        <b/>
        <sz val="12"/>
        <color theme="1"/>
        <rFont val="맑은 고딕"/>
        <family val="3"/>
        <charset val="129"/>
        <scheme val="minor"/>
      </rPr>
      <t xml:space="preserve"> Mary&amp;May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120ml</t>
    </r>
    <phoneticPr fontId="5" type="noConversion"/>
  </si>
  <si>
    <r>
      <rPr>
        <b/>
        <sz val="12"/>
        <color theme="1"/>
        <rFont val="Calibri"/>
        <family val="3"/>
        <charset val="204"/>
      </rPr>
      <t>Лосьон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витамином</t>
    </r>
    <r>
      <rPr>
        <b/>
        <sz val="12"/>
        <color theme="1"/>
        <rFont val="맑은 고딕"/>
        <family val="3"/>
        <charset val="129"/>
        <scheme val="minor"/>
      </rPr>
      <t xml:space="preserve"> C + </t>
    </r>
    <r>
      <rPr>
        <b/>
        <sz val="12"/>
        <color theme="1"/>
        <rFont val="Calibri"/>
        <family val="3"/>
        <charset val="204"/>
      </rPr>
      <t>бифидобактерией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120ml</t>
    </r>
    <phoneticPr fontId="5" type="noConversion"/>
  </si>
  <si>
    <r>
      <rPr>
        <b/>
        <sz val="12"/>
        <color theme="1"/>
        <rFont val="Calibri"/>
        <family val="3"/>
        <charset val="204"/>
      </rPr>
      <t>Тоник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витамином</t>
    </r>
    <r>
      <rPr>
        <b/>
        <sz val="12"/>
        <color theme="1"/>
        <rFont val="맑은 고딕"/>
        <family val="3"/>
        <charset val="129"/>
        <scheme val="minor"/>
      </rPr>
      <t xml:space="preserve"> B5 + </t>
    </r>
    <r>
      <rPr>
        <b/>
        <sz val="12"/>
        <color theme="1"/>
        <rFont val="Calibri"/>
        <family val="3"/>
        <charset val="204"/>
      </rPr>
      <t>бифидобактерией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120ml</t>
    </r>
    <phoneticPr fontId="5" type="noConversion"/>
  </si>
  <si>
    <t>Mary&amp;May Rose Collagen Mist Serum 100ml</t>
    <phoneticPr fontId="5" type="noConversion"/>
  </si>
  <si>
    <r>
      <t>Mary&amp;May マリ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アンドメイ ロ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ズコラ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ゲンミストセラム 100ml</t>
    </r>
    <phoneticPr fontId="5" type="noConversion"/>
  </si>
  <si>
    <r>
      <rPr>
        <b/>
        <sz val="12"/>
        <color theme="1"/>
        <rFont val="Calibri"/>
        <family val="3"/>
        <charset val="204"/>
      </rPr>
      <t>Мист</t>
    </r>
    <r>
      <rPr>
        <b/>
        <sz val="12"/>
        <color theme="1"/>
        <rFont val="맑은 고딕"/>
        <family val="3"/>
        <charset val="129"/>
        <scheme val="minor"/>
      </rPr>
      <t>-</t>
    </r>
    <r>
      <rPr>
        <b/>
        <sz val="12"/>
        <color theme="1"/>
        <rFont val="Calibri"/>
        <family val="3"/>
        <charset val="204"/>
      </rPr>
      <t>сыворотка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  <charset val="204"/>
      </rPr>
      <t>из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коллагена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роз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100ml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30ea/400g</t>
    </r>
    <phoneticPr fontId="5" type="noConversion"/>
  </si>
  <si>
    <r>
      <rPr>
        <b/>
        <sz val="12"/>
        <color theme="1"/>
        <rFont val="Calibri"/>
        <family val="3"/>
        <charset val="204"/>
      </rPr>
      <t>Очищающая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пенка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экстарктом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розы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и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гиалуроновой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кислотой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</rPr>
      <t>125g</t>
    </r>
    <phoneticPr fontId="5" type="noConversion"/>
  </si>
  <si>
    <r>
      <rPr>
        <b/>
        <sz val="12"/>
        <color theme="1"/>
        <rFont val="Calibri"/>
        <family val="3"/>
        <charset val="204"/>
      </rPr>
      <t>Очищающая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пенка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для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выравнивания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тона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кожи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 </t>
    </r>
    <r>
      <rPr>
        <b/>
        <sz val="12"/>
        <color theme="1"/>
        <rFont val="Calibri"/>
        <family val="3"/>
        <charset val="204"/>
      </rPr>
      <t>ниацинамидом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</rPr>
      <t>125g</t>
    </r>
    <phoneticPr fontId="5" type="noConversion"/>
  </si>
  <si>
    <r>
      <t>Mary&amp;Mayシカティ</t>
    </r>
    <r>
      <rPr>
        <b/>
        <sz val="12"/>
        <color theme="1"/>
        <rFont val="Yu Gothic"/>
        <family val="3"/>
        <charset val="128"/>
      </rPr>
      <t>ーツリースージングウォッシュオフパック</t>
    </r>
    <r>
      <rPr>
        <b/>
        <sz val="12"/>
        <color theme="1"/>
        <rFont val="맑은 고딕"/>
        <family val="3"/>
        <charset val="129"/>
        <scheme val="minor"/>
      </rPr>
      <t xml:space="preserve"> 125g</t>
    </r>
    <phoneticPr fontId="5" type="noConversion"/>
  </si>
  <si>
    <r>
      <t>Mary&amp;Mayロ</t>
    </r>
    <r>
      <rPr>
        <b/>
        <sz val="12"/>
        <color theme="1"/>
        <rFont val="Yu Gothic"/>
        <family val="3"/>
        <charset val="128"/>
      </rPr>
      <t>ーズヒアルロニックハイドラウォッシュオフパック</t>
    </r>
    <r>
      <rPr>
        <b/>
        <sz val="12"/>
        <color theme="1"/>
        <rFont val="맑은 고딕"/>
        <family val="3"/>
        <charset val="129"/>
        <scheme val="minor"/>
      </rPr>
      <t xml:space="preserve"> 125g</t>
    </r>
    <phoneticPr fontId="5" type="noConversion"/>
  </si>
  <si>
    <r>
      <t>Mary&amp;Mayレモンナイアシンアミドグロ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ウォッシュパック 125g</t>
    </r>
    <phoneticPr fontId="5" type="noConversion"/>
  </si>
  <si>
    <r>
      <rPr>
        <b/>
        <sz val="12"/>
        <color theme="1"/>
        <rFont val="Calibri"/>
        <family val="3"/>
        <charset val="204"/>
      </rPr>
      <t>Успокаивающая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очищающая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пенка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чайным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деревом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и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центеллой</t>
    </r>
    <r>
      <rPr>
        <b/>
        <sz val="11"/>
        <color theme="1"/>
        <rFont val="맑은 고딕"/>
        <family val="3"/>
        <charset val="129"/>
        <scheme val="minor"/>
      </rPr>
      <t xml:space="preserve"> Mary&amp;May </t>
    </r>
    <r>
      <rPr>
        <b/>
        <sz val="11"/>
        <color theme="1"/>
        <rFont val="Calibri"/>
        <family val="3"/>
      </rPr>
      <t>125g</t>
    </r>
    <phoneticPr fontId="5" type="noConversion"/>
  </si>
  <si>
    <r>
      <rPr>
        <b/>
        <sz val="12"/>
        <color theme="1"/>
        <rFont val="Calibri"/>
        <family val="3"/>
        <charset val="204"/>
      </rPr>
      <t>Ежедневная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маска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для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носа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Для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защиты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от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черных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точек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От</t>
    </r>
    <r>
      <rPr>
        <b/>
        <sz val="12"/>
        <color theme="1"/>
        <rFont val="맑은 고딕"/>
        <family val="3"/>
        <charset val="129"/>
        <scheme val="minor"/>
      </rPr>
      <t xml:space="preserve"> Mary&amp;May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[Step1 3.5g+Step2 3.5g]X10pcs</t>
    </r>
    <phoneticPr fontId="5" type="noConversion"/>
  </si>
  <si>
    <r>
      <t>媄茵雅 每日安全黑</t>
    </r>
    <r>
      <rPr>
        <b/>
        <sz val="12"/>
        <color theme="1"/>
        <rFont val="새굴림"/>
        <family val="3"/>
        <charset val="134"/>
      </rPr>
      <t>头清洁鼻贴</t>
    </r>
    <r>
      <rPr>
        <b/>
        <sz val="12"/>
        <color theme="1"/>
        <rFont val="맑은 고딕"/>
        <family val="3"/>
        <charset val="129"/>
        <scheme val="minor"/>
      </rPr>
      <t xml:space="preserve"> [Step1 3.5g+Step2 3.5g]X10pcs</t>
    </r>
    <phoneticPr fontId="5" type="noConversion"/>
  </si>
  <si>
    <t>Mary&amp;May Daily Safe Black Head Clear Nose Mask [Step1 3.5g+Step2 3.5g]X10pcs</t>
    <phoneticPr fontId="5" type="noConversion"/>
  </si>
  <si>
    <r>
      <t>Mary&amp;May デイリ</t>
    </r>
    <r>
      <rPr>
        <b/>
        <sz val="12"/>
        <color theme="1"/>
        <rFont val="Yu Gothic"/>
        <family val="3"/>
        <charset val="128"/>
      </rPr>
      <t>ーセーフブラックヘッドクリア鼻パック</t>
    </r>
    <r>
      <rPr>
        <b/>
        <sz val="12"/>
        <color theme="1"/>
        <rFont val="맑은 고딕"/>
        <family val="3"/>
        <charset val="129"/>
        <scheme val="minor"/>
      </rPr>
      <t xml:space="preserve"> [Step1 3.5g+Step2 3.5g]X10pcs</t>
    </r>
    <phoneticPr fontId="5" type="noConversion"/>
  </si>
  <si>
    <r>
      <rPr>
        <b/>
        <sz val="12"/>
        <color theme="1"/>
        <rFont val="Calibri"/>
        <family val="3"/>
        <charset val="204"/>
      </rPr>
      <t>Сыворотка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идебеноном</t>
    </r>
    <r>
      <rPr>
        <b/>
        <sz val="12"/>
        <color theme="1"/>
        <rFont val="맑은 고딕"/>
        <family val="3"/>
        <charset val="129"/>
        <scheme val="minor"/>
      </rPr>
      <t xml:space="preserve"> +</t>
    </r>
    <r>
      <rPr>
        <b/>
        <sz val="12"/>
        <color theme="1"/>
        <rFont val="Calibri"/>
        <family val="3"/>
        <charset val="204"/>
      </rPr>
      <t>смешенной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ежевикой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30ml</t>
    </r>
    <phoneticPr fontId="5" type="noConversion"/>
  </si>
  <si>
    <r>
      <rPr>
        <b/>
        <sz val="12"/>
        <color theme="1"/>
        <rFont val="Calibri"/>
        <family val="3"/>
        <charset val="204"/>
      </rPr>
      <t>Сыворотка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никотинамидом</t>
    </r>
    <r>
      <rPr>
        <b/>
        <sz val="12"/>
        <color theme="1"/>
        <rFont val="맑은 고딕"/>
        <family val="3"/>
        <charset val="129"/>
        <scheme val="minor"/>
      </rPr>
      <t>+</t>
    </r>
    <r>
      <rPr>
        <b/>
        <sz val="12"/>
        <color theme="1"/>
        <rFont val="Calibri"/>
        <family val="3"/>
        <charset val="204"/>
      </rPr>
      <t>экстратом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айвы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30ml</t>
    </r>
    <phoneticPr fontId="5" type="noConversion"/>
  </si>
  <si>
    <r>
      <rPr>
        <b/>
        <sz val="12"/>
        <color theme="1"/>
        <rFont val="Calibri"/>
        <family val="3"/>
        <charset val="204"/>
      </rPr>
      <t>Очищающее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средство</t>
    </r>
    <r>
      <rPr>
        <b/>
        <sz val="12"/>
        <color theme="1"/>
        <rFont val="맑은 고딕"/>
        <family val="3"/>
        <charset val="129"/>
        <scheme val="minor"/>
      </rPr>
      <t xml:space="preserve"> Mary&amp;May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хауттюйнией</t>
    </r>
    <r>
      <rPr>
        <b/>
        <sz val="12"/>
        <color theme="1"/>
        <rFont val="맑은 고딕"/>
        <family val="3"/>
        <charset val="129"/>
        <scheme val="minor"/>
      </rPr>
      <t>+</t>
    </r>
    <r>
      <rPr>
        <b/>
        <sz val="12"/>
        <color theme="1"/>
        <rFont val="Calibri"/>
        <family val="3"/>
        <charset val="204"/>
      </rPr>
      <t>чайным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деревом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</rPr>
      <t>150ml</t>
    </r>
    <phoneticPr fontId="5" type="noConversion"/>
  </si>
  <si>
    <t>Sun Care</t>
    <phoneticPr fontId="5" type="noConversion"/>
  </si>
  <si>
    <t>Mary&amp;May CICA Soothing Sun Cream SPF50+ PA++++ 50ml</t>
    <phoneticPr fontId="5" type="noConversion"/>
  </si>
  <si>
    <t>50ml</t>
    <phoneticPr fontId="5" type="noConversion"/>
  </si>
  <si>
    <r>
      <t>媄茵雅</t>
    </r>
    <r>
      <rPr>
        <b/>
        <sz val="12"/>
        <color theme="1"/>
        <rFont val="새굴림"/>
        <family val="1"/>
        <charset val="129"/>
      </rPr>
      <t>积</t>
    </r>
    <r>
      <rPr>
        <b/>
        <sz val="12"/>
        <color theme="1"/>
        <rFont val="맑은 고딕"/>
        <family val="3"/>
        <charset val="129"/>
        <scheme val="minor"/>
      </rPr>
      <t>雪草精</t>
    </r>
    <r>
      <rPr>
        <b/>
        <sz val="12"/>
        <color theme="1"/>
        <rFont val="새굴림"/>
        <family val="1"/>
        <charset val="129"/>
      </rPr>
      <t>华</t>
    </r>
    <r>
      <rPr>
        <b/>
        <sz val="12"/>
        <color theme="1"/>
        <rFont val="맑은 고딕"/>
        <family val="3"/>
        <charset val="129"/>
        <scheme val="minor"/>
      </rPr>
      <t>液 30ml</t>
    </r>
    <phoneticPr fontId="5" type="noConversion"/>
  </si>
  <si>
    <r>
      <t xml:space="preserve">媄茵雅 </t>
    </r>
    <r>
      <rPr>
        <b/>
        <sz val="12"/>
        <color theme="1"/>
        <rFont val="새굴림"/>
        <family val="3"/>
        <charset val="134"/>
      </rPr>
      <t>积雪草防晒霜</t>
    </r>
    <r>
      <rPr>
        <b/>
        <sz val="12"/>
        <color theme="1"/>
        <rFont val="맑은 고딕"/>
        <family val="3"/>
        <charset val="129"/>
      </rPr>
      <t xml:space="preserve"> 50ml </t>
    </r>
    <phoneticPr fontId="5" type="noConversion"/>
  </si>
  <si>
    <r>
      <t>Mary&amp;Mayシカティ</t>
    </r>
    <r>
      <rPr>
        <b/>
        <sz val="12"/>
        <color theme="1"/>
        <rFont val="Yu Gothic"/>
        <family val="3"/>
        <charset val="128"/>
      </rPr>
      <t>ーツリースージング日焼け止めクリーム</t>
    </r>
    <r>
      <rPr>
        <b/>
        <sz val="12"/>
        <color theme="1"/>
        <rFont val="맑은 고딕"/>
        <family val="3"/>
        <charset val="129"/>
        <scheme val="minor"/>
      </rPr>
      <t xml:space="preserve"> SPF50+ PA++++ 50ml</t>
    </r>
    <phoneticPr fontId="5" type="noConversion"/>
  </si>
  <si>
    <r>
      <rPr>
        <b/>
        <sz val="12"/>
        <color theme="1"/>
        <rFont val="Calibri"/>
        <family val="3"/>
        <charset val="204"/>
      </rPr>
      <t>центеллой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Calibri"/>
        <family val="3"/>
        <charset val="204"/>
      </rPr>
      <t>Успокаивающая</t>
    </r>
    <r>
      <rPr>
        <b/>
        <sz val="12"/>
        <color theme="1"/>
        <rFont val="Calibri"/>
        <family val="3"/>
      </rPr>
      <t xml:space="preserve"> </t>
    </r>
    <r>
      <rPr>
        <b/>
        <sz val="12"/>
        <color theme="1"/>
        <rFont val="Calibri"/>
        <family val="3"/>
        <charset val="204"/>
      </rPr>
      <t>солнцезащитный</t>
    </r>
    <r>
      <rPr>
        <b/>
        <sz val="12"/>
        <color theme="1"/>
        <rFont val="Calibri"/>
        <family val="3"/>
      </rPr>
      <t xml:space="preserve"> </t>
    </r>
    <r>
      <rPr>
        <b/>
        <sz val="12"/>
        <color theme="1"/>
        <rFont val="Calibri"/>
        <family val="3"/>
        <charset val="204"/>
      </rPr>
      <t>крем</t>
    </r>
    <r>
      <rPr>
        <b/>
        <sz val="12"/>
        <color theme="1"/>
        <rFont val="맑은 고딕"/>
        <family val="3"/>
        <charset val="204"/>
        <scheme val="minor"/>
      </rPr>
      <t xml:space="preserve"> Mary&amp;May 50ml </t>
    </r>
    <phoneticPr fontId="5" type="noConversion"/>
  </si>
  <si>
    <t>330*290*155</t>
    <phoneticPr fontId="5" type="noConversion"/>
  </si>
  <si>
    <t>SKU Image</t>
    <phoneticPr fontId="6" type="noConversion"/>
  </si>
  <si>
    <t>Product Name (KOR)</t>
    <phoneticPr fontId="5" type="noConversion"/>
  </si>
  <si>
    <t>Product Name (JP)</t>
    <phoneticPr fontId="5" type="noConversion"/>
  </si>
  <si>
    <t>Product Name (RU)</t>
    <phoneticPr fontId="5" type="noConversion"/>
  </si>
  <si>
    <t>Product Name (CN)</t>
    <phoneticPr fontId="5" type="noConversion"/>
  </si>
  <si>
    <t>★Sachet</t>
    <phoneticPr fontId="5" type="noConversion"/>
  </si>
  <si>
    <t>★Sachet</t>
    <phoneticPr fontId="5" type="noConversion"/>
  </si>
  <si>
    <t>★Carton Box
/ 1 Pallet</t>
    <phoneticPr fontId="6" type="noConversion"/>
  </si>
  <si>
    <t>Toner</t>
    <phoneticPr fontId="5" type="noConversion"/>
  </si>
  <si>
    <t>Essence</t>
    <phoneticPr fontId="5" type="noConversion"/>
  </si>
  <si>
    <t>200ml</t>
    <phoneticPr fontId="5" type="noConversion"/>
  </si>
  <si>
    <t>317*215*190</t>
    <phoneticPr fontId="5" type="noConversion"/>
  </si>
  <si>
    <t>★Key Selling Point</t>
    <phoneticPr fontId="5" type="noConversion"/>
  </si>
  <si>
    <t>- Clean Beauty
- Dermatologically tested
- All EWG green grade
- Fragrance Free
- Cruelty Free</t>
  </si>
  <si>
    <t>- Clean Beauty
- Dermatologically tested
- All EWG green grade
- Fragrance Free
- Cruelty Free</t>
    <phoneticPr fontId="5" type="noConversion"/>
  </si>
  <si>
    <t>- Clean Beauty
- Dermatologically tested
- All EWG green grade
- Cruelty Free</t>
  </si>
  <si>
    <t>- Clean Beauty
- Dermatologically tested
- All EWG green grade
- Cruelty Free</t>
    <phoneticPr fontId="5" type="noConversion"/>
  </si>
  <si>
    <t>4X13=52 Box</t>
    <phoneticPr fontId="5" type="noConversion"/>
  </si>
  <si>
    <t>Product
SKU Size</t>
    <phoneticPr fontId="5" type="noConversion"/>
  </si>
  <si>
    <t>42*42*112</t>
  </si>
  <si>
    <t>42*42*112</t>
    <phoneticPr fontId="5" type="noConversion"/>
  </si>
  <si>
    <t>71*71*57</t>
    <phoneticPr fontId="5" type="noConversion"/>
  </si>
  <si>
    <t>75*75*67</t>
    <phoneticPr fontId="5" type="noConversion"/>
  </si>
  <si>
    <t>95*95*87</t>
    <phoneticPr fontId="5" type="noConversion"/>
  </si>
  <si>
    <t>55*48*180</t>
    <phoneticPr fontId="5" type="noConversion"/>
  </si>
  <si>
    <t>52*52*175</t>
    <phoneticPr fontId="5" type="noConversion"/>
  </si>
  <si>
    <t>166*40*25</t>
    <phoneticPr fontId="5" type="noConversion"/>
  </si>
  <si>
    <t>42*42*154</t>
    <phoneticPr fontId="5" type="noConversion"/>
  </si>
  <si>
    <t>108*110*82</t>
    <phoneticPr fontId="5" type="noConversion"/>
  </si>
  <si>
    <t>82*40*123</t>
    <phoneticPr fontId="5" type="noConversion"/>
  </si>
  <si>
    <t>67*67*80</t>
    <phoneticPr fontId="5" type="noConversion"/>
  </si>
  <si>
    <t>55*30*135</t>
    <phoneticPr fontId="5" type="noConversion"/>
  </si>
  <si>
    <t>51*51*165</t>
    <phoneticPr fontId="5" type="noConversion"/>
  </si>
  <si>
    <t>55*55*155</t>
    <phoneticPr fontId="5" type="noConversion"/>
  </si>
  <si>
    <t>200*20*100</t>
  </si>
  <si>
    <t>200*20*100</t>
    <phoneticPr fontId="5" type="noConversion"/>
  </si>
  <si>
    <t>3304.99,1000</t>
  </si>
  <si>
    <t>★HS Code
INFO.</t>
    <phoneticPr fontId="5" type="noConversion"/>
  </si>
  <si>
    <t>15X4=60 Box</t>
    <phoneticPr fontId="5" type="noConversion"/>
  </si>
  <si>
    <t>8X7=56 Box</t>
    <phoneticPr fontId="5" type="noConversion"/>
  </si>
  <si>
    <t>16X7=112 Box</t>
    <phoneticPr fontId="5" type="noConversion"/>
  </si>
  <si>
    <t>4X12=48 Box</t>
    <phoneticPr fontId="5" type="noConversion"/>
  </si>
  <si>
    <t>마리엔메이 글루코노락톤+자작나무수액 클렌징 패드 70매/270ml</t>
    <phoneticPr fontId="5" type="noConversion"/>
  </si>
  <si>
    <t>Mary&amp;May Gluconolactone (PHA)+Betula Alba Juice Cleansing Pad 70Pads/270ml</t>
    <phoneticPr fontId="5" type="noConversion"/>
  </si>
  <si>
    <t>Mary&amp;May グルコノラクトン（PHA）+シラカバ樹液クレンジングパッド 70Pads/270ml</t>
    <phoneticPr fontId="5" type="noConversion"/>
  </si>
  <si>
    <t>70Pads/
270ml</t>
    <phoneticPr fontId="5" type="noConversion"/>
  </si>
  <si>
    <r>
      <rPr>
        <b/>
        <sz val="12"/>
        <rFont val="Calibri"/>
        <family val="3"/>
        <charset val="204"/>
      </rPr>
      <t>Очищающие</t>
    </r>
    <r>
      <rPr>
        <b/>
        <sz val="12"/>
        <rFont val="맑은 고딕"/>
        <family val="3"/>
        <charset val="129"/>
        <scheme val="minor"/>
      </rPr>
      <t xml:space="preserve"> </t>
    </r>
    <r>
      <rPr>
        <b/>
        <sz val="12"/>
        <rFont val="Calibri"/>
        <family val="3"/>
        <charset val="204"/>
      </rPr>
      <t>подушечки</t>
    </r>
    <r>
      <rPr>
        <b/>
        <sz val="12"/>
        <rFont val="맑은 고딕"/>
        <family val="3"/>
        <charset val="129"/>
        <scheme val="minor"/>
      </rPr>
      <t xml:space="preserve"> Mary&amp;May </t>
    </r>
    <r>
      <rPr>
        <b/>
        <sz val="12"/>
        <rFont val="Calibri"/>
        <family val="3"/>
        <charset val="204"/>
      </rPr>
      <t>с</t>
    </r>
    <r>
      <rPr>
        <b/>
        <sz val="12"/>
        <rFont val="맑은 고딕"/>
        <family val="3"/>
        <charset val="129"/>
        <scheme val="minor"/>
      </rPr>
      <t xml:space="preserve"> </t>
    </r>
    <r>
      <rPr>
        <b/>
        <sz val="12"/>
        <rFont val="Calibri"/>
        <family val="3"/>
        <charset val="204"/>
      </rPr>
      <t>глюконолактоном</t>
    </r>
    <r>
      <rPr>
        <b/>
        <sz val="12"/>
        <rFont val="맑은 고딕"/>
        <family val="3"/>
        <charset val="129"/>
        <scheme val="minor"/>
      </rPr>
      <t xml:space="preserve"> (PHA)+</t>
    </r>
    <r>
      <rPr>
        <b/>
        <sz val="12"/>
        <rFont val="Calibri"/>
        <family val="3"/>
        <charset val="204"/>
      </rPr>
      <t>берёзовым</t>
    </r>
    <r>
      <rPr>
        <b/>
        <sz val="12"/>
        <rFont val="맑은 고딕"/>
        <family val="3"/>
        <charset val="129"/>
        <scheme val="minor"/>
      </rPr>
      <t xml:space="preserve"> </t>
    </r>
    <r>
      <rPr>
        <b/>
        <sz val="12"/>
        <rFont val="Calibri"/>
        <family val="3"/>
        <charset val="204"/>
      </rPr>
      <t>соком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2"/>
      </rPr>
      <t>70Pads</t>
    </r>
    <r>
      <rPr>
        <b/>
        <sz val="12"/>
        <rFont val="Calibri"/>
        <family val="3"/>
      </rPr>
      <t>/270ml</t>
    </r>
    <phoneticPr fontId="5" type="noConversion"/>
  </si>
  <si>
    <r>
      <t>媄茵雅 葡萄糖酸</t>
    </r>
    <r>
      <rPr>
        <b/>
        <sz val="12"/>
        <rFont val="새굴림"/>
        <family val="1"/>
        <charset val="129"/>
      </rPr>
      <t>内酯</t>
    </r>
    <r>
      <rPr>
        <b/>
        <sz val="12"/>
        <rFont val="맑은 고딕"/>
        <family val="3"/>
        <charset val="129"/>
        <scheme val="minor"/>
      </rPr>
      <t>白</t>
    </r>
    <r>
      <rPr>
        <b/>
        <sz val="12"/>
        <rFont val="새굴림"/>
        <family val="1"/>
        <charset val="129"/>
      </rPr>
      <t>桦树</t>
    </r>
    <r>
      <rPr>
        <b/>
        <sz val="12"/>
        <rFont val="맑은 고딕"/>
        <family val="3"/>
        <charset val="129"/>
        <scheme val="minor"/>
      </rPr>
      <t>汁液</t>
    </r>
    <r>
      <rPr>
        <b/>
        <sz val="12"/>
        <rFont val="새굴림"/>
        <family val="1"/>
        <charset val="129"/>
      </rPr>
      <t>清洁</t>
    </r>
    <r>
      <rPr>
        <b/>
        <sz val="12"/>
        <rFont val="맑은 고딕"/>
        <family val="3"/>
        <charset val="129"/>
        <scheme val="minor"/>
      </rPr>
      <t>棉片 70Pads/270ml</t>
    </r>
    <phoneticPr fontId="5" type="noConversion"/>
  </si>
  <si>
    <t>마리엔메이 시카 어성초 티트리 카밍 마스크 30매/400g</t>
  </si>
  <si>
    <t>Mary&amp;May CICA Houttuynia Tea Tree Calming Mask 30EA/400g</t>
  </si>
  <si>
    <t>Mary&amp;May シカドクダミティーツリー カーミングマスク30EA/400g</t>
  </si>
  <si>
    <t>Успокаивающая тканевая маска с экстратом чайного дерева Mary&amp;May Cica Houttuynia cordata 30EA/400g</t>
  </si>
  <si>
    <t>媄茵雅 鱼腥草茶树舒缓面膜 30EA/400g</t>
  </si>
  <si>
    <t xml:space="preserve"> 30EA/400g</t>
  </si>
  <si>
    <t>마리엔메이 나이아신아마이드+비타민C 브라이트닝 마스크 30매/400g</t>
  </si>
  <si>
    <t>Mary&amp;May Niacinamide Vitamin C Brightening Mask 30EA/400g</t>
  </si>
  <si>
    <t>Mary&amp;May ナイアシンアミドビタミンC ブライトニングマスク 30EA/400g</t>
  </si>
  <si>
    <t>Осветляющая маска  с ниацинамидом и витамином С 30EA/400g</t>
  </si>
  <si>
    <t>媄茵雅 烟酰胺维生素C亮白面膜 30EA/400g</t>
  </si>
  <si>
    <t>마리엔메이 콜라겐 펩타이드 바이탈 마스크 30매/400g</t>
  </si>
  <si>
    <t>Mary&amp;May Collagen Peptide Vital Mask 30EA/400g</t>
  </si>
  <si>
    <t>Mary &amp; May コラーゲンペプチドバイタルマスクパック 30EA/400g</t>
  </si>
  <si>
    <t>Маска с коллагеном и пептидами от Mary&amp;May 30EA/400g</t>
  </si>
  <si>
    <t>媄茵雅 胶原蛋白六胜肽活力面膜 30EA/400g</t>
  </si>
  <si>
    <t>마리엔메이 히알루로닉 판테놀 하이드라 마스크 30매/400g</t>
  </si>
  <si>
    <t>Mary&amp;May Hyaluronic Panthenol Hydra Mask 30EA/400g</t>
  </si>
  <si>
    <t>Mary &amp; May ヒアルロニックパンテノールハイドラマスク30EA/400g</t>
  </si>
  <si>
    <t>媄茵雅 玻尿酸泛醇保湿面膜 30EA/400g</t>
  </si>
  <si>
    <t>마리엔메이 트라넥사믹산+글루타티온 아이크림 30g</t>
  </si>
  <si>
    <t>Mary&amp;May トラネキサム酸 + グルタチオン アイクリーム 30g</t>
  </si>
  <si>
    <t>Крем для глаз Mary &amp; May с транесамовой кислотой + глутатионом 30g</t>
  </si>
  <si>
    <t>媄茵雅传明酸谷胱甘肽眼霜 30g</t>
  </si>
  <si>
    <t>마리엔메이 비건 시카 티트리 아하 파하 블레미쉬 토너 200ml</t>
  </si>
  <si>
    <t xml:space="preserve">Mary&amp;May Vegan CICA Tea Tree AHA PHA Blemish Toner 200ml </t>
  </si>
  <si>
    <t>Mary&amp;MayヴィーガンシカティーツリーAHA PHAブレミッシュトナー 200ml</t>
  </si>
  <si>
    <t>Веганский тонер от прыщей с AHA-, PHA-кислотами и экстрактами центеллы и чайного дерева Mary&amp;May 200ml</t>
  </si>
  <si>
    <t>Vegan 积雪草茶树AHA PHA爽肤水 200ml</t>
  </si>
  <si>
    <t>마리엔메이 비건 블랙베리 컴플렉스 크림 에센스 140ml</t>
    <phoneticPr fontId="5" type="noConversion"/>
  </si>
  <si>
    <r>
      <rPr>
        <b/>
        <sz val="12"/>
        <color theme="1"/>
        <rFont val="Calibri"/>
        <family val="3"/>
        <charset val="204"/>
      </rPr>
      <t>Веганский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крем</t>
    </r>
    <r>
      <rPr>
        <b/>
        <sz val="12"/>
        <color theme="1"/>
        <rFont val="맑은 고딕"/>
        <family val="3"/>
        <charset val="129"/>
        <scheme val="major"/>
      </rPr>
      <t>-</t>
    </r>
    <r>
      <rPr>
        <b/>
        <sz val="12"/>
        <color theme="1"/>
        <rFont val="Calibri"/>
        <family val="3"/>
        <charset val="204"/>
      </rPr>
      <t>эссенция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комплексом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из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ежевики</t>
    </r>
    <r>
      <rPr>
        <b/>
        <sz val="12"/>
        <color theme="1"/>
        <rFont val="맑은 고딕"/>
        <family val="3"/>
        <charset val="129"/>
        <scheme val="major"/>
      </rPr>
      <t xml:space="preserve"> Mary&amp;May 140ml</t>
    </r>
    <phoneticPr fontId="5" type="noConversion"/>
  </si>
  <si>
    <r>
      <rPr>
        <b/>
        <sz val="12"/>
        <color theme="1"/>
        <rFont val="새굴림"/>
        <family val="3"/>
        <charset val="134"/>
      </rPr>
      <t>纯素蓝莓复合精华霜</t>
    </r>
    <r>
      <rPr>
        <b/>
        <sz val="12"/>
        <color theme="1"/>
        <rFont val="맑은 고딕"/>
        <family val="3"/>
        <charset val="129"/>
        <scheme val="minor"/>
      </rPr>
      <t xml:space="preserve"> 140ml</t>
    </r>
    <phoneticPr fontId="5" type="noConversion"/>
  </si>
  <si>
    <t xml:space="preserve">140ml </t>
    <phoneticPr fontId="5" type="noConversion"/>
  </si>
  <si>
    <t xml:space="preserve">Mary&amp;May Vegan Blackberry Complex Cream Essence 140ml </t>
    <phoneticPr fontId="5" type="noConversion"/>
  </si>
  <si>
    <r>
      <t>Mary&amp;mayヴィ</t>
    </r>
    <r>
      <rPr>
        <b/>
        <sz val="12"/>
        <color theme="1"/>
        <rFont val="Yu Gothic"/>
        <family val="3"/>
        <charset val="128"/>
      </rPr>
      <t>ーガンブラックベリーコンプレックスクリームエッセンス</t>
    </r>
    <r>
      <rPr>
        <b/>
        <sz val="12"/>
        <color theme="1"/>
        <rFont val="맑은 고딕"/>
        <family val="3"/>
        <charset val="129"/>
        <scheme val="minor"/>
      </rPr>
      <t xml:space="preserve"> 140ml</t>
    </r>
    <phoneticPr fontId="5" type="noConversion"/>
  </si>
  <si>
    <t>Product Name (EN)</t>
    <phoneticPr fontId="5" type="noConversion"/>
  </si>
  <si>
    <t>30g</t>
    <phoneticPr fontId="5" type="noConversion"/>
  </si>
  <si>
    <t>Mary&amp;May CICA TeaTree Soothing Wash off Pack 30g</t>
    <phoneticPr fontId="5" type="noConversion"/>
  </si>
  <si>
    <t>Mary&amp;May Rose Hyaluronic Hydra Wash off Pack 30g</t>
    <phoneticPr fontId="5" type="noConversion"/>
  </si>
  <si>
    <t>Mary&amp;May Lemon Niacinamide Glow Wash off Pack 30g</t>
    <phoneticPr fontId="5" type="noConversion"/>
  </si>
  <si>
    <r>
      <t>Mary&amp;Mayシカティ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ツリ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ス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ジングウォッシュオフパック 30g</t>
    </r>
    <phoneticPr fontId="5" type="noConversion"/>
  </si>
  <si>
    <r>
      <t>Mary&amp;Mayロ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ズヒアルロニックハイドラウォッシュオフパック 30g</t>
    </r>
    <phoneticPr fontId="5" type="noConversion"/>
  </si>
  <si>
    <r>
      <t>Mary&amp;Mayレモンナイアシンアミドグロ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ウォッシュパック 30g</t>
    </r>
    <phoneticPr fontId="5" type="noConversion"/>
  </si>
  <si>
    <r>
      <rPr>
        <b/>
        <sz val="12"/>
        <color theme="1"/>
        <rFont val="Calibri"/>
        <family val="3"/>
        <charset val="204"/>
      </rPr>
      <t>Успокаивающая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очищающая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пенка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чайным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деревом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и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центеллой</t>
    </r>
    <r>
      <rPr>
        <b/>
        <sz val="12"/>
        <color theme="1"/>
        <rFont val="맑은 고딕"/>
        <family val="3"/>
        <charset val="204"/>
        <scheme val="minor"/>
      </rPr>
      <t xml:space="preserve"> Mary&amp;May 30g</t>
    </r>
    <phoneticPr fontId="5" type="noConversion"/>
  </si>
  <si>
    <r>
      <rPr>
        <b/>
        <sz val="12"/>
        <color theme="1"/>
        <rFont val="Calibri"/>
        <family val="3"/>
        <charset val="204"/>
      </rPr>
      <t>Очищающая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пенка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экстарктом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розы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и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гиалуроновой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кислотой</t>
    </r>
    <r>
      <rPr>
        <b/>
        <sz val="12"/>
        <color theme="1"/>
        <rFont val="맑은 고딕"/>
        <family val="3"/>
        <charset val="204"/>
        <scheme val="minor"/>
      </rPr>
      <t xml:space="preserve"> Mary&amp;May 30g</t>
    </r>
    <phoneticPr fontId="5" type="noConversion"/>
  </si>
  <si>
    <r>
      <rPr>
        <b/>
        <sz val="12"/>
        <color theme="1"/>
        <rFont val="Calibri"/>
        <family val="3"/>
        <charset val="204"/>
      </rPr>
      <t>Очищающая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пенка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для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выравнивания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тона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кожи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204"/>
        <scheme val="minor"/>
      </rPr>
      <t xml:space="preserve">  </t>
    </r>
    <r>
      <rPr>
        <b/>
        <sz val="12"/>
        <color theme="1"/>
        <rFont val="Calibri"/>
        <family val="3"/>
        <charset val="204"/>
      </rPr>
      <t>ниацинамидом</t>
    </r>
    <r>
      <rPr>
        <b/>
        <sz val="12"/>
        <color theme="1"/>
        <rFont val="맑은 고딕"/>
        <family val="3"/>
        <charset val="204"/>
        <scheme val="minor"/>
      </rPr>
      <t xml:space="preserve"> Mary&amp;May 30g</t>
    </r>
    <phoneticPr fontId="5" type="noConversion"/>
  </si>
  <si>
    <r>
      <t>媄茵雅 茶</t>
    </r>
    <r>
      <rPr>
        <b/>
        <sz val="12"/>
        <color theme="1"/>
        <rFont val="새굴림"/>
        <family val="1"/>
        <charset val="129"/>
      </rPr>
      <t>树</t>
    </r>
    <r>
      <rPr>
        <b/>
        <sz val="12"/>
        <color theme="1"/>
        <rFont val="맑은 고딕"/>
        <family val="3"/>
        <charset val="129"/>
        <scheme val="minor"/>
      </rPr>
      <t>舒</t>
    </r>
    <r>
      <rPr>
        <b/>
        <sz val="12"/>
        <color theme="1"/>
        <rFont val="새굴림"/>
        <family val="1"/>
        <charset val="129"/>
      </rPr>
      <t>缓净</t>
    </r>
    <r>
      <rPr>
        <b/>
        <sz val="12"/>
        <color theme="1"/>
        <rFont val="맑은 고딕"/>
        <family val="3"/>
        <charset val="129"/>
        <scheme val="minor"/>
      </rPr>
      <t>致面膜 30g</t>
    </r>
    <phoneticPr fontId="5" type="noConversion"/>
  </si>
  <si>
    <r>
      <t>媄茵雅 玫瑰透明</t>
    </r>
    <r>
      <rPr>
        <b/>
        <sz val="12"/>
        <color theme="1"/>
        <rFont val="새굴림"/>
        <family val="1"/>
        <charset val="129"/>
      </rPr>
      <t>质</t>
    </r>
    <r>
      <rPr>
        <b/>
        <sz val="12"/>
        <color theme="1"/>
        <rFont val="맑은 고딕"/>
        <family val="3"/>
        <charset val="129"/>
        <scheme val="minor"/>
      </rPr>
      <t>酸</t>
    </r>
    <r>
      <rPr>
        <b/>
        <sz val="12"/>
        <color theme="1"/>
        <rFont val="새굴림"/>
        <family val="1"/>
        <charset val="129"/>
      </rPr>
      <t>净</t>
    </r>
    <r>
      <rPr>
        <b/>
        <sz val="12"/>
        <color theme="1"/>
        <rFont val="맑은 고딕"/>
        <family val="3"/>
        <charset val="129"/>
        <scheme val="minor"/>
      </rPr>
      <t>致面膜 30g</t>
    </r>
    <phoneticPr fontId="5" type="noConversion"/>
  </si>
  <si>
    <r>
      <t xml:space="preserve">媄茵雅 </t>
    </r>
    <r>
      <rPr>
        <b/>
        <sz val="12"/>
        <color theme="1"/>
        <rFont val="새굴림"/>
        <family val="1"/>
        <charset val="129"/>
      </rPr>
      <t>柠檬</t>
    </r>
    <r>
      <rPr>
        <b/>
        <sz val="12"/>
        <color theme="1"/>
        <rFont val="맑은 고딕"/>
        <family val="3"/>
        <charset val="129"/>
        <scheme val="minor"/>
      </rPr>
      <t>烟</t>
    </r>
    <r>
      <rPr>
        <b/>
        <sz val="12"/>
        <color theme="1"/>
        <rFont val="새굴림"/>
        <family val="1"/>
        <charset val="129"/>
      </rPr>
      <t>酰胺净</t>
    </r>
    <r>
      <rPr>
        <b/>
        <sz val="12"/>
        <color theme="1"/>
        <rFont val="맑은 고딕"/>
        <family val="3"/>
        <charset val="129"/>
        <scheme val="minor"/>
      </rPr>
      <t>致面膜 30g</t>
    </r>
    <phoneticPr fontId="5" type="noConversion"/>
  </si>
  <si>
    <t>Mary&amp;May Tranexamic Acid+Glutathion Eye Cream 30g</t>
    <phoneticPr fontId="5" type="noConversion"/>
  </si>
  <si>
    <t>40*30*112</t>
  </si>
  <si>
    <t>340*230*132</t>
  </si>
  <si>
    <t>Sheet Mask</t>
    <phoneticPr fontId="5" type="noConversion"/>
  </si>
  <si>
    <t>Nose Mask</t>
    <phoneticPr fontId="5" type="noConversion"/>
  </si>
  <si>
    <t>Wash off Mask</t>
  </si>
  <si>
    <t>Wash off Mask</t>
    <phoneticPr fontId="5" type="noConversion"/>
  </si>
  <si>
    <t>Eye Cream</t>
    <phoneticPr fontId="5" type="noConversion"/>
  </si>
  <si>
    <t xml:space="preserve">★PCS
/ BOX </t>
    <phoneticPr fontId="6" type="noConversion"/>
  </si>
  <si>
    <t xml:space="preserve"> 20EA/400g</t>
    <phoneticPr fontId="5" type="noConversion"/>
  </si>
  <si>
    <t>Mary&amp;May Blackberry Complex Glow Washoff Pack 125g</t>
    <phoneticPr fontId="5" type="noConversion"/>
  </si>
  <si>
    <t>125g</t>
    <phoneticPr fontId="5" type="noConversion"/>
  </si>
  <si>
    <t>Mary&amp;May Vegan Primer Glow Sun Cream SPF50+ PA++++ 50ml</t>
    <phoneticPr fontId="5" type="noConversion"/>
  </si>
  <si>
    <t>50ml</t>
    <phoneticPr fontId="5" type="noConversion"/>
  </si>
  <si>
    <t>25g</t>
    <phoneticPr fontId="5" type="noConversion"/>
  </si>
  <si>
    <t>Mary&amp;May Vegan Niacinamide Panthenol Sun Cushion SPF50+ PA++++ 25g</t>
    <phoneticPr fontId="5" type="noConversion"/>
  </si>
  <si>
    <t>10g</t>
    <phoneticPr fontId="5" type="noConversion"/>
  </si>
  <si>
    <t>Mary&amp;May Blackberry Complex  Glow Wash off Pack 30g</t>
    <phoneticPr fontId="5" type="noConversion"/>
  </si>
  <si>
    <t>Mary&amp;May Calendula Peptide Ageless Sleeping Mask 30g</t>
    <phoneticPr fontId="5" type="noConversion"/>
  </si>
  <si>
    <t>마리엔메이 비건 프라이머 글로우 선크림 SPF50+ PA++++ 50ml</t>
  </si>
  <si>
    <t>마리엔메이 비건 나이아신아마이드 판테놀 선쿠션  SPF50+ PA++++ 25g</t>
  </si>
  <si>
    <t xml:space="preserve">마리엔메이 비건 Low pH 히알루로닉 젤투폼 클렌저 150ml </t>
    <phoneticPr fontId="5" type="noConversion"/>
  </si>
  <si>
    <t>Mary&amp;May Vegan Low pH Hyaluronic Gel to Foam cleanser 150ml</t>
    <phoneticPr fontId="5" type="noConversion"/>
  </si>
  <si>
    <t>Mary&amp;May Vegan Low pH Hyaluronic Gel to Foam cleanser 30ml</t>
    <phoneticPr fontId="5" type="noConversion"/>
  </si>
  <si>
    <t>30ml</t>
    <phoneticPr fontId="5" type="noConversion"/>
  </si>
  <si>
    <t>8809670682057</t>
  </si>
  <si>
    <t>8809670682156</t>
  </si>
  <si>
    <t xml:space="preserve">Mary&amp;May Vegan CICA Tea Tree AHA PHA Blemish Toner 30ml </t>
    <phoneticPr fontId="5" type="noConversion"/>
  </si>
  <si>
    <r>
      <t>Mary&amp;Mayヴィ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ガンシカティ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ツリ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AHA PHAブレミッシュトナ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 xml:space="preserve"> 30ml</t>
    </r>
    <phoneticPr fontId="5" type="noConversion"/>
  </si>
  <si>
    <r>
      <rPr>
        <b/>
        <sz val="12"/>
        <color theme="1"/>
        <rFont val="Calibri"/>
        <family val="3"/>
        <charset val="204"/>
      </rPr>
      <t>Веганский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тонер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от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прыщей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ajor"/>
      </rPr>
      <t xml:space="preserve"> AHA-, PHA-</t>
    </r>
    <r>
      <rPr>
        <b/>
        <sz val="12"/>
        <color theme="1"/>
        <rFont val="Calibri"/>
        <family val="3"/>
        <charset val="204"/>
      </rPr>
      <t>кислотами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и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экстрактами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центеллы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и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чайного</t>
    </r>
    <r>
      <rPr>
        <b/>
        <sz val="12"/>
        <color theme="1"/>
        <rFont val="맑은 고딕"/>
        <family val="3"/>
        <charset val="129"/>
        <scheme val="major"/>
      </rPr>
      <t xml:space="preserve"> </t>
    </r>
    <r>
      <rPr>
        <b/>
        <sz val="12"/>
        <color theme="1"/>
        <rFont val="Calibri"/>
        <family val="3"/>
        <charset val="204"/>
      </rPr>
      <t>дерева</t>
    </r>
    <r>
      <rPr>
        <b/>
        <sz val="12"/>
        <color theme="1"/>
        <rFont val="맑은 고딕"/>
        <family val="3"/>
        <charset val="129"/>
        <scheme val="major"/>
      </rPr>
      <t xml:space="preserve"> Mary&amp;May 30ml</t>
    </r>
    <phoneticPr fontId="5" type="noConversion"/>
  </si>
  <si>
    <r>
      <t xml:space="preserve">Vegan </t>
    </r>
    <r>
      <rPr>
        <b/>
        <sz val="12"/>
        <color theme="1"/>
        <rFont val="새굴림"/>
        <family val="1"/>
        <charset val="129"/>
      </rPr>
      <t>积</t>
    </r>
    <r>
      <rPr>
        <b/>
        <sz val="12"/>
        <color theme="1"/>
        <rFont val="맑은 고딕"/>
        <family val="3"/>
        <charset val="129"/>
        <scheme val="minor"/>
      </rPr>
      <t>雪草茶</t>
    </r>
    <r>
      <rPr>
        <b/>
        <sz val="12"/>
        <color theme="1"/>
        <rFont val="새굴림"/>
        <family val="1"/>
        <charset val="129"/>
      </rPr>
      <t>树</t>
    </r>
    <r>
      <rPr>
        <b/>
        <sz val="12"/>
        <color theme="1"/>
        <rFont val="맑은 고딕"/>
        <family val="3"/>
        <charset val="129"/>
        <scheme val="minor"/>
      </rPr>
      <t>AHA PHA爽</t>
    </r>
    <r>
      <rPr>
        <b/>
        <sz val="12"/>
        <color theme="1"/>
        <rFont val="새굴림"/>
        <family val="1"/>
        <charset val="129"/>
      </rPr>
      <t>肤</t>
    </r>
    <r>
      <rPr>
        <b/>
        <sz val="12"/>
        <color theme="1"/>
        <rFont val="맑은 고딕"/>
        <family val="3"/>
        <charset val="129"/>
        <scheme val="minor"/>
      </rPr>
      <t>水 30ml</t>
    </r>
    <phoneticPr fontId="5" type="noConversion"/>
  </si>
  <si>
    <t>8809670682149</t>
  </si>
  <si>
    <t>110g</t>
    <phoneticPr fontId="5" type="noConversion"/>
  </si>
  <si>
    <t>Mary&amp;May Calendula Peptide Ageless Sleeping Mask 110g</t>
    <phoneticPr fontId="5" type="noConversion"/>
  </si>
  <si>
    <t>Mary&amp;May Tranexamic Acid+Glutathion Eye Cream 12g</t>
    <phoneticPr fontId="5" type="noConversion"/>
  </si>
  <si>
    <r>
      <t>Mary&amp;May トラネキサム酸 + グルタチオン アイクリ</t>
    </r>
    <r>
      <rPr>
        <b/>
        <sz val="12"/>
        <color theme="1"/>
        <rFont val="MS Gothic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ム 12g</t>
    </r>
    <phoneticPr fontId="5" type="noConversion"/>
  </si>
  <si>
    <r>
      <rPr>
        <b/>
        <sz val="12"/>
        <color theme="1"/>
        <rFont val="Calibri"/>
        <family val="3"/>
        <charset val="204"/>
      </rPr>
      <t>Крем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для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глаз</t>
    </r>
    <r>
      <rPr>
        <b/>
        <sz val="12"/>
        <color theme="1"/>
        <rFont val="맑은 고딕"/>
        <family val="3"/>
        <charset val="204"/>
        <scheme val="minor"/>
      </rPr>
      <t xml:space="preserve"> Mary &amp; May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транесамовой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кислотой</t>
    </r>
    <r>
      <rPr>
        <b/>
        <sz val="12"/>
        <color theme="1"/>
        <rFont val="맑은 고딕"/>
        <family val="3"/>
        <charset val="204"/>
        <scheme val="minor"/>
      </rPr>
      <t xml:space="preserve"> + </t>
    </r>
    <r>
      <rPr>
        <b/>
        <sz val="12"/>
        <color theme="1"/>
        <rFont val="Calibri"/>
        <family val="3"/>
        <charset val="204"/>
      </rPr>
      <t>глутатионом</t>
    </r>
    <r>
      <rPr>
        <b/>
        <sz val="12"/>
        <color theme="1"/>
        <rFont val="맑은 고딕"/>
        <family val="3"/>
        <charset val="204"/>
        <scheme val="minor"/>
      </rPr>
      <t xml:space="preserve"> 12g</t>
    </r>
    <phoneticPr fontId="5" type="noConversion"/>
  </si>
  <si>
    <r>
      <t>媄茵雅</t>
    </r>
    <r>
      <rPr>
        <b/>
        <sz val="12"/>
        <color theme="1"/>
        <rFont val="새굴림"/>
        <family val="1"/>
        <charset val="129"/>
      </rPr>
      <t>传</t>
    </r>
    <r>
      <rPr>
        <b/>
        <sz val="12"/>
        <color theme="1"/>
        <rFont val="맑은 고딕"/>
        <family val="3"/>
        <charset val="129"/>
        <scheme val="minor"/>
      </rPr>
      <t>明酸谷胱甘</t>
    </r>
    <r>
      <rPr>
        <b/>
        <sz val="12"/>
        <color theme="1"/>
        <rFont val="새굴림"/>
        <family val="1"/>
        <charset val="129"/>
      </rPr>
      <t>肽</t>
    </r>
    <r>
      <rPr>
        <b/>
        <sz val="12"/>
        <color theme="1"/>
        <rFont val="맑은 고딕"/>
        <family val="3"/>
        <charset val="129"/>
        <scheme val="minor"/>
      </rPr>
      <t>眼霜 12g</t>
    </r>
    <phoneticPr fontId="5" type="noConversion"/>
  </si>
  <si>
    <t>30g</t>
    <phoneticPr fontId="5" type="noConversion"/>
  </si>
  <si>
    <t>12g</t>
    <phoneticPr fontId="5" type="noConversion"/>
  </si>
  <si>
    <t>Product Name (VN)</t>
    <phoneticPr fontId="5" type="noConversion"/>
  </si>
  <si>
    <r>
      <t>Serum Mary&amp;May chi</t>
    </r>
    <r>
      <rPr>
        <b/>
        <sz val="12"/>
        <color theme="1"/>
        <rFont val="Calibri"/>
        <family val="3"/>
        <charset val="163"/>
      </rPr>
      <t>ế</t>
    </r>
    <r>
      <rPr>
        <b/>
        <sz val="12"/>
        <color theme="1"/>
        <rFont val="맑은 고딕"/>
        <family val="3"/>
        <charset val="204"/>
        <scheme val="minor"/>
      </rPr>
      <t>t xu</t>
    </r>
    <r>
      <rPr>
        <b/>
        <sz val="12"/>
        <color theme="1"/>
        <rFont val="Calibri"/>
        <family val="3"/>
        <charset val="163"/>
      </rPr>
      <t>ấ</t>
    </r>
    <r>
      <rPr>
        <b/>
        <sz val="12"/>
        <color theme="1"/>
        <rFont val="맑은 고딕"/>
        <family val="3"/>
        <charset val="204"/>
        <scheme val="minor"/>
      </rPr>
      <t>t Tràm trà+ Rau di</t>
    </r>
    <r>
      <rPr>
        <b/>
        <sz val="12"/>
        <color theme="1"/>
        <rFont val="Calibri"/>
        <family val="3"/>
        <charset val="163"/>
      </rPr>
      <t>ế</t>
    </r>
    <r>
      <rPr>
        <b/>
        <sz val="12"/>
        <color theme="1"/>
        <rFont val="맑은 고딕"/>
        <family val="3"/>
        <charset val="204"/>
        <scheme val="minor"/>
      </rPr>
      <t>p cá 30ml</t>
    </r>
    <phoneticPr fontId="5" type="noConversion"/>
  </si>
  <si>
    <r>
      <t>Serum Mary&amp;May chi</t>
    </r>
    <r>
      <rPr>
        <b/>
        <sz val="12"/>
        <color theme="1"/>
        <rFont val="Calibri"/>
        <family val="3"/>
        <charset val="163"/>
      </rPr>
      <t>ế</t>
    </r>
    <r>
      <rPr>
        <b/>
        <sz val="12"/>
        <color theme="1"/>
        <rFont val="맑은 고딕"/>
        <family val="3"/>
        <charset val="204"/>
        <scheme val="minor"/>
      </rPr>
      <t>t xu</t>
    </r>
    <r>
      <rPr>
        <b/>
        <sz val="12"/>
        <color theme="1"/>
        <rFont val="Calibri"/>
        <family val="3"/>
        <charset val="163"/>
      </rPr>
      <t>ấ</t>
    </r>
    <r>
      <rPr>
        <b/>
        <sz val="12"/>
        <color theme="1"/>
        <rFont val="맑은 고딕"/>
        <family val="3"/>
        <charset val="204"/>
        <scheme val="minor"/>
      </rPr>
      <t>t t</t>
    </r>
    <r>
      <rPr>
        <b/>
        <sz val="12"/>
        <color theme="1"/>
        <rFont val="Calibri"/>
        <family val="3"/>
        <charset val="163"/>
      </rPr>
      <t>ừ</t>
    </r>
    <r>
      <rPr>
        <b/>
        <sz val="12"/>
        <color theme="1"/>
        <rFont val="맑은 고딕"/>
        <family val="3"/>
        <charset val="204"/>
        <scheme val="minor"/>
      </rPr>
      <t xml:space="preserve"> rau má 30ml</t>
    </r>
    <phoneticPr fontId="5" type="noConversion"/>
  </si>
  <si>
    <r>
      <t>Tinh ch</t>
    </r>
    <r>
      <rPr>
        <b/>
        <sz val="12"/>
        <color theme="1"/>
        <rFont val="Calibri"/>
        <family val="3"/>
        <charset val="163"/>
      </rPr>
      <t>ấ</t>
    </r>
    <r>
      <rPr>
        <b/>
        <sz val="12"/>
        <color theme="1"/>
        <rFont val="맑은 고딕"/>
        <family val="3"/>
        <charset val="204"/>
        <scheme val="minor"/>
      </rPr>
      <t>t d</t>
    </r>
    <r>
      <rPr>
        <b/>
        <sz val="12"/>
        <color theme="1"/>
        <rFont val="Segoe UI"/>
        <family val="3"/>
        <charset val="238"/>
      </rPr>
      <t>ư</t>
    </r>
    <r>
      <rPr>
        <b/>
        <sz val="12"/>
        <color theme="1"/>
        <rFont val="Calibri"/>
        <family val="3"/>
        <charset val="163"/>
      </rPr>
      <t>ỡ</t>
    </r>
    <r>
      <rPr>
        <b/>
        <sz val="12"/>
        <color theme="1"/>
        <rFont val="맑은 고딕"/>
        <family val="3"/>
        <charset val="204"/>
        <scheme val="minor"/>
      </rPr>
      <t>ng Mary&amp;May Marine Collagen Serum 30ml</t>
    </r>
    <phoneticPr fontId="5" type="noConversion"/>
  </si>
  <si>
    <r>
      <t>Tinh ch</t>
    </r>
    <r>
      <rPr>
        <b/>
        <sz val="12"/>
        <color theme="1"/>
        <rFont val="Calibri"/>
        <family val="3"/>
        <charset val="163"/>
      </rPr>
      <t>ấ</t>
    </r>
    <r>
      <rPr>
        <b/>
        <sz val="12"/>
        <color theme="1"/>
        <rFont val="맑은 고딕"/>
        <family val="3"/>
        <charset val="204"/>
        <scheme val="minor"/>
      </rPr>
      <t>t d</t>
    </r>
    <r>
      <rPr>
        <b/>
        <sz val="12"/>
        <color theme="1"/>
        <rFont val="Segoe UI"/>
        <family val="3"/>
        <charset val="238"/>
      </rPr>
      <t>ư</t>
    </r>
    <r>
      <rPr>
        <b/>
        <sz val="12"/>
        <color theme="1"/>
        <rFont val="Calibri"/>
        <family val="3"/>
        <charset val="163"/>
      </rPr>
      <t>ỡ</t>
    </r>
    <r>
      <rPr>
        <b/>
        <sz val="12"/>
        <color theme="1"/>
        <rFont val="맑은 고딕"/>
        <family val="3"/>
        <charset val="204"/>
        <scheme val="minor"/>
      </rPr>
      <t>ng Mary&amp;May axit Hyaluronics Serum 30ml</t>
    </r>
    <phoneticPr fontId="5" type="noConversion"/>
  </si>
  <si>
    <r>
      <t>Tinh ch</t>
    </r>
    <r>
      <rPr>
        <b/>
        <sz val="12"/>
        <color theme="1"/>
        <rFont val="Calibri"/>
        <family val="3"/>
        <charset val="163"/>
      </rPr>
      <t>ấ</t>
    </r>
    <r>
      <rPr>
        <b/>
        <sz val="12"/>
        <color theme="1"/>
        <rFont val="맑은 고딕"/>
        <family val="3"/>
        <charset val="204"/>
        <scheme val="minor"/>
      </rPr>
      <t>t d</t>
    </r>
    <r>
      <rPr>
        <b/>
        <sz val="12"/>
        <color theme="1"/>
        <rFont val="Segoe UI"/>
        <family val="3"/>
        <charset val="238"/>
      </rPr>
      <t>ư</t>
    </r>
    <r>
      <rPr>
        <b/>
        <sz val="12"/>
        <color theme="1"/>
        <rFont val="Calibri"/>
        <family val="3"/>
        <charset val="163"/>
      </rPr>
      <t>ỡ</t>
    </r>
    <r>
      <rPr>
        <b/>
        <sz val="12"/>
        <color theme="1"/>
        <rFont val="맑은 고딕"/>
        <family val="3"/>
        <charset val="204"/>
        <scheme val="minor"/>
      </rPr>
      <t>ng Mary&amp;May 6 Peptide Complex Serum 30ml</t>
    </r>
    <phoneticPr fontId="5" type="noConversion"/>
  </si>
  <si>
    <r>
      <t>Tinh ch</t>
    </r>
    <r>
      <rPr>
        <b/>
        <sz val="12"/>
        <color theme="1"/>
        <rFont val="Calibri"/>
        <family val="3"/>
        <charset val="163"/>
      </rPr>
      <t>ấ</t>
    </r>
    <r>
      <rPr>
        <b/>
        <sz val="12"/>
        <color theme="1"/>
        <rFont val="맑은 고딕"/>
        <family val="3"/>
        <charset val="204"/>
        <scheme val="minor"/>
      </rPr>
      <t>t d</t>
    </r>
    <r>
      <rPr>
        <b/>
        <sz val="12"/>
        <color theme="1"/>
        <rFont val="Segoe UI"/>
        <family val="3"/>
        <charset val="238"/>
      </rPr>
      <t>ư</t>
    </r>
    <r>
      <rPr>
        <b/>
        <sz val="12"/>
        <color theme="1"/>
        <rFont val="Calibri"/>
        <family val="3"/>
        <charset val="163"/>
      </rPr>
      <t>ỡ</t>
    </r>
    <r>
      <rPr>
        <b/>
        <sz val="12"/>
        <color theme="1"/>
        <rFont val="맑은 고딕"/>
        <family val="3"/>
        <charset val="204"/>
        <scheme val="minor"/>
      </rPr>
      <t>ng Mary&amp;May Idebenone + Blackberry Complex Serum 30ml</t>
    </r>
    <phoneticPr fontId="5" type="noConversion"/>
  </si>
  <si>
    <r>
      <t>Serum Mary&amp;May chi</t>
    </r>
    <r>
      <rPr>
        <b/>
        <sz val="12"/>
        <color theme="1"/>
        <rFont val="Calibri"/>
        <family val="3"/>
        <charset val="163"/>
      </rPr>
      <t>ế</t>
    </r>
    <r>
      <rPr>
        <b/>
        <sz val="12"/>
        <color theme="1"/>
        <rFont val="맑은 고딕"/>
        <family val="3"/>
        <charset val="204"/>
        <scheme val="minor"/>
      </rPr>
      <t>t xu</t>
    </r>
    <r>
      <rPr>
        <b/>
        <sz val="12"/>
        <color theme="1"/>
        <rFont val="Calibri"/>
        <family val="3"/>
        <charset val="163"/>
      </rPr>
      <t>ấ</t>
    </r>
    <r>
      <rPr>
        <b/>
        <sz val="12"/>
        <color theme="1"/>
        <rFont val="맑은 고딕"/>
        <family val="3"/>
        <charset val="204"/>
        <scheme val="minor"/>
      </rPr>
      <t>t quýt xanh + n</t>
    </r>
    <r>
      <rPr>
        <b/>
        <sz val="12"/>
        <color theme="1"/>
        <rFont val="Calibri"/>
        <family val="3"/>
        <charset val="163"/>
      </rPr>
      <t>ấ</t>
    </r>
    <r>
      <rPr>
        <b/>
        <sz val="12"/>
        <color theme="1"/>
        <rFont val="맑은 고딕"/>
        <family val="3"/>
        <charset val="204"/>
        <scheme val="minor"/>
      </rPr>
      <t>m tuy</t>
    </r>
    <r>
      <rPr>
        <b/>
        <sz val="12"/>
        <color theme="1"/>
        <rFont val="Calibri"/>
        <family val="3"/>
        <charset val="163"/>
      </rPr>
      <t>ế</t>
    </r>
    <r>
      <rPr>
        <b/>
        <sz val="12"/>
        <color theme="1"/>
        <rFont val="맑은 고딕"/>
        <family val="3"/>
        <charset val="204"/>
        <scheme val="minor"/>
      </rPr>
      <t>t nh</t>
    </r>
    <r>
      <rPr>
        <b/>
        <sz val="12"/>
        <color theme="1"/>
        <rFont val="Segoe UI"/>
        <family val="3"/>
        <charset val="238"/>
      </rPr>
      <t>ĩ</t>
    </r>
    <r>
      <rPr>
        <b/>
        <sz val="12"/>
        <color theme="1"/>
        <rFont val="맑은 고딕"/>
        <family val="3"/>
        <charset val="204"/>
        <scheme val="minor"/>
      </rPr>
      <t xml:space="preserve"> 30ml</t>
    </r>
    <phoneticPr fontId="5" type="noConversion"/>
  </si>
  <si>
    <t>Serum Mary&amp;May Niacinamide + chiết xuất quả đu đủ 30ml</t>
  </si>
  <si>
    <r>
      <t>Kem d</t>
    </r>
    <r>
      <rPr>
        <b/>
        <sz val="12"/>
        <color theme="1"/>
        <rFont val="Segoe UI"/>
        <family val="3"/>
        <charset val="238"/>
      </rPr>
      <t>ư</t>
    </r>
    <r>
      <rPr>
        <b/>
        <sz val="12"/>
        <color theme="1"/>
        <rFont val="Calibri"/>
        <family val="3"/>
        <charset val="163"/>
      </rPr>
      <t>ỡ</t>
    </r>
    <r>
      <rPr>
        <b/>
        <sz val="12"/>
        <color theme="1"/>
        <rFont val="맑은 고딕"/>
        <family val="3"/>
        <charset val="204"/>
        <scheme val="minor"/>
      </rPr>
      <t>ng da Mary&amp;May Sentive Soothing Gel Cream 70g</t>
    </r>
    <phoneticPr fontId="5" type="noConversion"/>
  </si>
  <si>
    <r>
      <t>Kem d</t>
    </r>
    <r>
      <rPr>
        <b/>
        <sz val="12"/>
        <color theme="1"/>
        <rFont val="Segoe UI"/>
        <family val="3"/>
        <charset val="238"/>
      </rPr>
      <t>ư</t>
    </r>
    <r>
      <rPr>
        <b/>
        <sz val="12"/>
        <color theme="1"/>
        <rFont val="Calibri"/>
        <family val="3"/>
        <charset val="163"/>
      </rPr>
      <t>ỡ</t>
    </r>
    <r>
      <rPr>
        <b/>
        <sz val="12"/>
        <color theme="1"/>
        <rFont val="맑은 고딕"/>
        <family val="3"/>
        <charset val="204"/>
        <scheme val="minor"/>
      </rPr>
      <t>ng Mary&amp;May Idebenone + Blackberry Intense Cream 70g</t>
    </r>
    <phoneticPr fontId="5" type="noConversion"/>
  </si>
  <si>
    <r>
      <t>Sáp t</t>
    </r>
    <r>
      <rPr>
        <b/>
        <sz val="12"/>
        <color theme="1"/>
        <rFont val="Calibri"/>
        <family val="3"/>
        <charset val="163"/>
      </rPr>
      <t>ẩ</t>
    </r>
    <r>
      <rPr>
        <b/>
        <sz val="12"/>
        <color theme="1"/>
        <rFont val="맑은 고딕"/>
        <family val="3"/>
        <charset val="129"/>
        <scheme val="minor"/>
      </rPr>
      <t>y trang Mary&amp;May Vitamin B, C, E Cleansing Balm 120g</t>
    </r>
    <phoneticPr fontId="5" type="noConversion"/>
  </si>
  <si>
    <r>
      <t>Mi</t>
    </r>
    <r>
      <rPr>
        <b/>
        <sz val="12"/>
        <rFont val="Calibri"/>
        <family val="3"/>
        <charset val="163"/>
      </rPr>
      <t>ế</t>
    </r>
    <r>
      <rPr>
        <b/>
        <sz val="12"/>
        <rFont val="맑은 고딕"/>
        <family val="3"/>
        <charset val="204"/>
        <scheme val="minor"/>
      </rPr>
      <t>ng t</t>
    </r>
    <r>
      <rPr>
        <b/>
        <sz val="12"/>
        <rFont val="Calibri"/>
        <family val="3"/>
        <charset val="163"/>
      </rPr>
      <t>ẩ</t>
    </r>
    <r>
      <rPr>
        <b/>
        <sz val="12"/>
        <rFont val="맑은 고딕"/>
        <family val="3"/>
        <charset val="204"/>
        <scheme val="minor"/>
      </rPr>
      <t>y trang one-step k</t>
    </r>
    <r>
      <rPr>
        <b/>
        <sz val="12"/>
        <rFont val="Calibri"/>
        <family val="3"/>
        <charset val="163"/>
      </rPr>
      <t>ế</t>
    </r>
    <r>
      <rPr>
        <b/>
        <sz val="12"/>
        <rFont val="맑은 고딕"/>
        <family val="3"/>
        <charset val="204"/>
        <scheme val="minor"/>
      </rPr>
      <t>t h</t>
    </r>
    <r>
      <rPr>
        <b/>
        <sz val="12"/>
        <rFont val="Calibri"/>
        <family val="3"/>
        <charset val="163"/>
      </rPr>
      <t>ợ</t>
    </r>
    <r>
      <rPr>
        <b/>
        <sz val="12"/>
        <rFont val="맑은 고딕"/>
        <family val="3"/>
        <charset val="204"/>
        <scheme val="minor"/>
      </rPr>
      <t>p làm s</t>
    </r>
    <r>
      <rPr>
        <b/>
        <sz val="12"/>
        <rFont val="Calibri"/>
        <family val="3"/>
        <charset val="163"/>
      </rPr>
      <t>ạ</t>
    </r>
    <r>
      <rPr>
        <b/>
        <sz val="12"/>
        <rFont val="맑은 고딕"/>
        <family val="3"/>
        <charset val="204"/>
        <scheme val="minor"/>
      </rPr>
      <t>ch, t</t>
    </r>
    <r>
      <rPr>
        <b/>
        <sz val="12"/>
        <rFont val="Calibri"/>
        <family val="3"/>
        <charset val="163"/>
      </rPr>
      <t>ẩ</t>
    </r>
    <r>
      <rPr>
        <b/>
        <sz val="12"/>
        <rFont val="맑은 고딕"/>
        <family val="3"/>
        <charset val="204"/>
        <scheme val="minor"/>
      </rPr>
      <t>y t</t>
    </r>
    <r>
      <rPr>
        <b/>
        <sz val="12"/>
        <rFont val="Calibri"/>
        <family val="3"/>
        <charset val="163"/>
      </rPr>
      <t>ế</t>
    </r>
    <r>
      <rPr>
        <b/>
        <sz val="12"/>
        <rFont val="맑은 고딕"/>
        <family val="3"/>
        <charset val="204"/>
        <scheme val="minor"/>
      </rPr>
      <t xml:space="preserve"> bào da ch</t>
    </r>
    <r>
      <rPr>
        <b/>
        <sz val="12"/>
        <rFont val="Calibri"/>
        <family val="3"/>
        <charset val="163"/>
      </rPr>
      <t>ế</t>
    </r>
    <r>
      <rPr>
        <b/>
        <sz val="12"/>
        <rFont val="맑은 고딕"/>
        <family val="3"/>
        <charset val="204"/>
        <scheme val="minor"/>
      </rPr>
      <t>t và ch</t>
    </r>
    <r>
      <rPr>
        <b/>
        <sz val="12"/>
        <rFont val="Segoe UI"/>
        <family val="3"/>
        <charset val="238"/>
      </rPr>
      <t>ă</t>
    </r>
    <r>
      <rPr>
        <b/>
        <sz val="12"/>
        <rFont val="맑은 고딕"/>
        <family val="3"/>
        <charset val="204"/>
        <scheme val="minor"/>
      </rPr>
      <t>m sóc bã nh</t>
    </r>
    <r>
      <rPr>
        <b/>
        <sz val="12"/>
        <rFont val="Calibri"/>
        <family val="3"/>
        <charset val="163"/>
      </rPr>
      <t>ờ</t>
    </r>
    <r>
      <rPr>
        <b/>
        <sz val="12"/>
        <rFont val="맑은 고딕"/>
        <family val="3"/>
        <charset val="204"/>
        <scheme val="minor"/>
      </rPr>
      <t>n cùng m</t>
    </r>
    <r>
      <rPr>
        <b/>
        <sz val="12"/>
        <rFont val="Calibri"/>
        <family val="3"/>
        <charset val="163"/>
      </rPr>
      <t>ộ</t>
    </r>
    <r>
      <rPr>
        <b/>
        <sz val="12"/>
        <rFont val="맑은 고딕"/>
        <family val="3"/>
        <charset val="204"/>
        <scheme val="minor"/>
      </rPr>
      <t>t l</t>
    </r>
    <r>
      <rPr>
        <b/>
        <sz val="12"/>
        <rFont val="Calibri"/>
        <family val="3"/>
        <charset val="163"/>
      </rPr>
      <t>ầ</t>
    </r>
    <r>
      <rPr>
        <b/>
        <sz val="12"/>
        <rFont val="맑은 고딕"/>
        <family val="3"/>
        <charset val="204"/>
        <scheme val="minor"/>
      </rPr>
      <t>n 70Pads/270ml</t>
    </r>
    <phoneticPr fontId="5" type="noConversion"/>
  </si>
  <si>
    <r>
      <t>S</t>
    </r>
    <r>
      <rPr>
        <b/>
        <sz val="12"/>
        <color theme="1"/>
        <rFont val="Calibri"/>
        <family val="3"/>
        <charset val="163"/>
      </rPr>
      <t>ữ</t>
    </r>
    <r>
      <rPr>
        <b/>
        <sz val="12"/>
        <color theme="1"/>
        <rFont val="맑은 고딕"/>
        <family val="3"/>
        <charset val="204"/>
        <scheme val="minor"/>
      </rPr>
      <t>a r</t>
    </r>
    <r>
      <rPr>
        <b/>
        <sz val="12"/>
        <color theme="1"/>
        <rFont val="Calibri"/>
        <family val="3"/>
        <charset val="163"/>
      </rPr>
      <t>ử</t>
    </r>
    <r>
      <rPr>
        <b/>
        <sz val="12"/>
        <color theme="1"/>
        <rFont val="맑은 고딕"/>
        <family val="3"/>
        <charset val="204"/>
        <scheme val="minor"/>
      </rPr>
      <t>a m</t>
    </r>
    <r>
      <rPr>
        <b/>
        <sz val="12"/>
        <color theme="1"/>
        <rFont val="Calibri"/>
        <family val="3"/>
        <charset val="163"/>
      </rPr>
      <t>ặ</t>
    </r>
    <r>
      <rPr>
        <b/>
        <sz val="12"/>
        <color theme="1"/>
        <rFont val="맑은 고딕"/>
        <family val="3"/>
        <charset val="204"/>
        <scheme val="minor"/>
      </rPr>
      <t>t Collagen tr</t>
    </r>
    <r>
      <rPr>
        <b/>
        <sz val="12"/>
        <color theme="1"/>
        <rFont val="Calibri"/>
        <family val="3"/>
        <charset val="163"/>
      </rPr>
      <t>ắ</t>
    </r>
    <r>
      <rPr>
        <b/>
        <sz val="12"/>
        <color theme="1"/>
        <rFont val="맑은 고딕"/>
        <family val="3"/>
        <charset val="204"/>
        <scheme val="minor"/>
      </rPr>
      <t>ng da Mary&amp;May 150ml</t>
    </r>
    <phoneticPr fontId="5" type="noConversion"/>
  </si>
  <si>
    <r>
      <t>S</t>
    </r>
    <r>
      <rPr>
        <b/>
        <sz val="12"/>
        <color theme="1"/>
        <rFont val="Calibri"/>
        <family val="3"/>
        <charset val="163"/>
      </rPr>
      <t>ữ</t>
    </r>
    <r>
      <rPr>
        <b/>
        <sz val="12"/>
        <color theme="1"/>
        <rFont val="맑은 고딕"/>
        <family val="3"/>
        <charset val="204"/>
        <scheme val="minor"/>
      </rPr>
      <t>a r</t>
    </r>
    <r>
      <rPr>
        <b/>
        <sz val="12"/>
        <color theme="1"/>
        <rFont val="Calibri"/>
        <family val="3"/>
        <charset val="163"/>
      </rPr>
      <t>ử</t>
    </r>
    <r>
      <rPr>
        <b/>
        <sz val="12"/>
        <color theme="1"/>
        <rFont val="맑은 고딕"/>
        <family val="3"/>
        <charset val="204"/>
        <scheme val="minor"/>
      </rPr>
      <t>a m</t>
    </r>
    <r>
      <rPr>
        <b/>
        <sz val="12"/>
        <color theme="1"/>
        <rFont val="Calibri"/>
        <family val="3"/>
        <charset val="163"/>
      </rPr>
      <t>ặ</t>
    </r>
    <r>
      <rPr>
        <b/>
        <sz val="12"/>
        <color theme="1"/>
        <rFont val="맑은 고딕"/>
        <family val="3"/>
        <charset val="204"/>
        <scheme val="minor"/>
      </rPr>
      <t>t Mary&amp;May rau di</t>
    </r>
    <r>
      <rPr>
        <b/>
        <sz val="12"/>
        <color theme="1"/>
        <rFont val="Calibri"/>
        <family val="3"/>
        <charset val="163"/>
      </rPr>
      <t>ế</t>
    </r>
    <r>
      <rPr>
        <b/>
        <sz val="12"/>
        <color theme="1"/>
        <rFont val="맑은 고딕"/>
        <family val="3"/>
        <charset val="204"/>
        <scheme val="minor"/>
      </rPr>
      <t>p cá + Tea Tree Pore Cleansing Foam 150ml</t>
    </r>
    <phoneticPr fontId="5" type="noConversion"/>
  </si>
  <si>
    <r>
      <t>S</t>
    </r>
    <r>
      <rPr>
        <b/>
        <sz val="12"/>
        <color theme="1"/>
        <rFont val="Calibri"/>
        <family val="3"/>
        <charset val="163"/>
      </rPr>
      <t>ữ</t>
    </r>
    <r>
      <rPr>
        <b/>
        <sz val="12"/>
        <color theme="1"/>
        <rFont val="맑은 고딕"/>
        <family val="3"/>
        <charset val="204"/>
        <scheme val="minor"/>
      </rPr>
      <t>a d</t>
    </r>
    <r>
      <rPr>
        <b/>
        <sz val="12"/>
        <color theme="1"/>
        <rFont val="Segoe UI"/>
        <family val="3"/>
        <charset val="238"/>
      </rPr>
      <t>ư</t>
    </r>
    <r>
      <rPr>
        <b/>
        <sz val="12"/>
        <color theme="1"/>
        <rFont val="Calibri"/>
        <family val="3"/>
        <charset val="163"/>
      </rPr>
      <t>ỡ</t>
    </r>
    <r>
      <rPr>
        <b/>
        <sz val="12"/>
        <color theme="1"/>
        <rFont val="맑은 고딕"/>
        <family val="3"/>
        <charset val="204"/>
        <scheme val="minor"/>
      </rPr>
      <t>ng da Mary&amp;May Collagen Booster Lotion 120ml</t>
    </r>
    <phoneticPr fontId="5" type="noConversion"/>
  </si>
  <si>
    <r>
      <t>S</t>
    </r>
    <r>
      <rPr>
        <b/>
        <sz val="12"/>
        <color theme="1"/>
        <rFont val="Calibri"/>
        <family val="3"/>
        <charset val="163"/>
      </rPr>
      <t>ữ</t>
    </r>
    <r>
      <rPr>
        <b/>
        <sz val="12"/>
        <color theme="1"/>
        <rFont val="맑은 고딕"/>
        <family val="3"/>
        <charset val="204"/>
        <scheme val="minor"/>
      </rPr>
      <t>a d</t>
    </r>
    <r>
      <rPr>
        <b/>
        <sz val="12"/>
        <color theme="1"/>
        <rFont val="Segoe UI"/>
        <family val="3"/>
        <charset val="238"/>
      </rPr>
      <t>ư</t>
    </r>
    <r>
      <rPr>
        <b/>
        <sz val="12"/>
        <color theme="1"/>
        <rFont val="Calibri"/>
        <family val="3"/>
        <charset val="163"/>
      </rPr>
      <t>ỡ</t>
    </r>
    <r>
      <rPr>
        <b/>
        <sz val="12"/>
        <color theme="1"/>
        <rFont val="맑은 고딕"/>
        <family val="3"/>
        <charset val="204"/>
        <scheme val="minor"/>
      </rPr>
      <t>ng da Mary&amp;May vitamin C + Vipida Lotion 120ml</t>
    </r>
    <phoneticPr fontId="5" type="noConversion"/>
  </si>
  <si>
    <r>
      <t>S</t>
    </r>
    <r>
      <rPr>
        <b/>
        <sz val="12"/>
        <color theme="1"/>
        <rFont val="Calibri"/>
        <family val="3"/>
        <charset val="163"/>
      </rPr>
      <t>ữ</t>
    </r>
    <r>
      <rPr>
        <b/>
        <sz val="12"/>
        <color theme="1"/>
        <rFont val="맑은 고딕"/>
        <family val="3"/>
        <charset val="204"/>
        <scheme val="minor"/>
      </rPr>
      <t>a d</t>
    </r>
    <r>
      <rPr>
        <b/>
        <sz val="12"/>
        <color theme="1"/>
        <rFont val="Segoe UI"/>
        <family val="3"/>
        <charset val="238"/>
      </rPr>
      <t>ư</t>
    </r>
    <r>
      <rPr>
        <b/>
        <sz val="12"/>
        <color theme="1"/>
        <rFont val="Calibri"/>
        <family val="3"/>
        <charset val="163"/>
      </rPr>
      <t>ỡ</t>
    </r>
    <r>
      <rPr>
        <b/>
        <sz val="12"/>
        <color theme="1"/>
        <rFont val="맑은 고딕"/>
        <family val="3"/>
        <charset val="204"/>
        <scheme val="minor"/>
      </rPr>
      <t>ng da Mary&amp;May vitamin C + Bifida Toner 120ml</t>
    </r>
    <phoneticPr fontId="5" type="noConversion"/>
  </si>
  <si>
    <r>
      <t>Kem m</t>
    </r>
    <r>
      <rPr>
        <b/>
        <sz val="12"/>
        <color theme="1"/>
        <rFont val="Calibri"/>
        <family val="3"/>
        <charset val="163"/>
      </rPr>
      <t>ắ</t>
    </r>
    <r>
      <rPr>
        <b/>
        <sz val="12"/>
        <color theme="1"/>
        <rFont val="맑은 고딕"/>
        <family val="3"/>
        <charset val="204"/>
        <scheme val="minor"/>
      </rPr>
      <t>t Tranexamic Acid + Glutathione 30g Mary&amp;May</t>
    </r>
    <phoneticPr fontId="5" type="noConversion"/>
  </si>
  <si>
    <r>
      <t>Kem m</t>
    </r>
    <r>
      <rPr>
        <b/>
        <sz val="12"/>
        <color theme="1"/>
        <rFont val="Calibri"/>
        <family val="3"/>
        <charset val="163"/>
      </rPr>
      <t>ắ</t>
    </r>
    <r>
      <rPr>
        <b/>
        <sz val="12"/>
        <color theme="1"/>
        <rFont val="맑은 고딕"/>
        <family val="3"/>
        <charset val="204"/>
        <scheme val="minor"/>
      </rPr>
      <t>t Tranexamic Acid + Glutathione 12g Mary&amp;May</t>
    </r>
    <phoneticPr fontId="5" type="noConversion"/>
  </si>
  <si>
    <r>
      <t>Serum d</t>
    </r>
    <r>
      <rPr>
        <b/>
        <sz val="12"/>
        <color theme="1"/>
        <rFont val="Calibri"/>
        <family val="3"/>
        <charset val="163"/>
      </rPr>
      <t>ạ</t>
    </r>
    <r>
      <rPr>
        <b/>
        <sz val="12"/>
        <color theme="1"/>
        <rFont val="맑은 고딕"/>
        <family val="3"/>
        <charset val="204"/>
        <scheme val="minor"/>
      </rPr>
      <t>ng x</t>
    </r>
    <r>
      <rPr>
        <b/>
        <sz val="12"/>
        <color theme="1"/>
        <rFont val="Calibri"/>
        <family val="3"/>
        <charset val="163"/>
      </rPr>
      <t>ị</t>
    </r>
    <r>
      <rPr>
        <b/>
        <sz val="12"/>
        <color theme="1"/>
        <rFont val="맑은 고딕"/>
        <family val="3"/>
        <charset val="204"/>
        <scheme val="minor"/>
      </rPr>
      <t>t khoáng chi</t>
    </r>
    <r>
      <rPr>
        <b/>
        <sz val="12"/>
        <color theme="1"/>
        <rFont val="Calibri"/>
        <family val="3"/>
        <charset val="163"/>
      </rPr>
      <t>ế</t>
    </r>
    <r>
      <rPr>
        <b/>
        <sz val="12"/>
        <color theme="1"/>
        <rFont val="맑은 고딕"/>
        <family val="3"/>
        <charset val="204"/>
        <scheme val="minor"/>
      </rPr>
      <t>t xu</t>
    </r>
    <r>
      <rPr>
        <b/>
        <sz val="12"/>
        <color theme="1"/>
        <rFont val="Calibri"/>
        <family val="3"/>
        <charset val="163"/>
      </rPr>
      <t>ấ</t>
    </r>
    <r>
      <rPr>
        <b/>
        <sz val="12"/>
        <color theme="1"/>
        <rFont val="맑은 고딕"/>
        <family val="3"/>
        <charset val="204"/>
        <scheme val="minor"/>
      </rPr>
      <t>t collagen hoa h</t>
    </r>
    <r>
      <rPr>
        <b/>
        <sz val="12"/>
        <color theme="1"/>
        <rFont val="Calibri"/>
        <family val="3"/>
        <charset val="163"/>
      </rPr>
      <t>ồ</t>
    </r>
    <r>
      <rPr>
        <b/>
        <sz val="12"/>
        <color theme="1"/>
        <rFont val="맑은 고딕"/>
        <family val="3"/>
        <charset val="204"/>
        <scheme val="minor"/>
      </rPr>
      <t>ng 100ml Mary&amp;May</t>
    </r>
    <phoneticPr fontId="5" type="noConversion"/>
  </si>
  <si>
    <t>Kem chống nắng Mary&amp;May CICA Soothing Sun cream SPF50+ PA++++ 50ml</t>
  </si>
  <si>
    <t>Mary&amp;May Vegan Blackberry Complex Cream Essence 140ml</t>
    <phoneticPr fontId="5" type="noConversion"/>
  </si>
  <si>
    <t>Mary&amp;May Vegan Cica Tee Tree AHA PHA Blemish Toner 200ml</t>
    <phoneticPr fontId="5" type="noConversion"/>
  </si>
  <si>
    <t>Mary&amp;May Vegan Cica Tee Tree AHA PHA Blemish Toner 30ml</t>
    <phoneticPr fontId="5" type="noConversion"/>
  </si>
  <si>
    <t>Mary&amp;May CICA TeaTree Soothing Wash off Pack 30g</t>
    <phoneticPr fontId="5" type="noConversion"/>
  </si>
  <si>
    <t>Mary&amp;May Rose Hyaluronic Hydra Wash off Pack 30g</t>
    <phoneticPr fontId="5" type="noConversion"/>
  </si>
  <si>
    <t>Mary&amp;May Lemon Niacinamide Glow Wash off Pack 30g</t>
    <phoneticPr fontId="5" type="noConversion"/>
  </si>
  <si>
    <t>373*330*135</t>
    <phoneticPr fontId="5" type="noConversion"/>
  </si>
  <si>
    <t>340*210*200</t>
    <phoneticPr fontId="5" type="noConversion"/>
  </si>
  <si>
    <t>350*296*110</t>
    <phoneticPr fontId="5" type="noConversion"/>
  </si>
  <si>
    <t>340*235*295</t>
    <phoneticPr fontId="5" type="noConversion"/>
  </si>
  <si>
    <t>320*257*120</t>
    <phoneticPr fontId="5" type="noConversion"/>
  </si>
  <si>
    <t>328*290*127</t>
    <phoneticPr fontId="5" type="noConversion"/>
  </si>
  <si>
    <t>Gói nhỏ 3 bước dòng chiết xuất diếp cá + tràm trà Houttuynia Cordata + Tea Tree của Mary&amp;May</t>
  </si>
  <si>
    <t>Gói nhỏ 3 bước dòng Collagen của Mary&amp;May</t>
  </si>
  <si>
    <t>Gói nhỏ 3 bước dòng làm trắng Brightening của Mary&amp;May</t>
  </si>
  <si>
    <t>Mary&amp;May ブラックベリー コンプレックス グロウ ウォッシュオフパック 125g</t>
  </si>
  <si>
    <t>Mặt nạ vệ sinh Mary&amp;May Blackberry Complex Glow Wask off Pack 125g</t>
  </si>
  <si>
    <t>Mary&amp;May 藍莓複合物閃耀水洗式面膜 125g</t>
  </si>
  <si>
    <t>Mary&amp;May カレンデュラ ペプチド エイジレス スリーピングマスク 110g</t>
  </si>
  <si>
    <t>Mặt nạ ngủ Mary&amp;May Calendula Peptide Ageless Sleeping Mask 110g</t>
  </si>
  <si>
    <t>Mary&amp;May 金盞花胜肽無齡晚安面膜 110g</t>
  </si>
  <si>
    <t xml:space="preserve">Mary&amp;May ブラックベリー コンプレックス グロウ ウォッシュオフパック 30g </t>
  </si>
  <si>
    <t xml:space="preserve">Mặt nạ vệ sinh Mary&amp;May Blackberry Complex Glow Wask off Pack 30g </t>
  </si>
  <si>
    <t xml:space="preserve">Mary&amp;May 藍莓複合物閃耀水洗式面膜 30g </t>
  </si>
  <si>
    <r>
      <t>Mary&amp;May カレンデュラ ペプチド エイジレス スリ</t>
    </r>
    <r>
      <rPr>
        <b/>
        <sz val="12"/>
        <color theme="1"/>
        <rFont val="MS Mincho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ピングマスク 30g</t>
    </r>
    <phoneticPr fontId="5" type="noConversion"/>
  </si>
  <si>
    <r>
      <t>M</t>
    </r>
    <r>
      <rPr>
        <b/>
        <sz val="12"/>
        <color theme="1"/>
        <rFont val="Calibri"/>
        <family val="2"/>
      </rPr>
      <t>ặ</t>
    </r>
    <r>
      <rPr>
        <b/>
        <sz val="12"/>
        <color theme="1"/>
        <rFont val="맑은 고딕"/>
        <family val="3"/>
        <charset val="129"/>
        <scheme val="minor"/>
      </rPr>
      <t>t n</t>
    </r>
    <r>
      <rPr>
        <b/>
        <sz val="12"/>
        <color theme="1"/>
        <rFont val="Calibri"/>
        <family val="2"/>
      </rPr>
      <t>ạ</t>
    </r>
    <r>
      <rPr>
        <b/>
        <sz val="12"/>
        <color theme="1"/>
        <rFont val="맑은 고딕"/>
        <family val="3"/>
        <charset val="129"/>
        <scheme val="minor"/>
      </rPr>
      <t xml:space="preserve"> ng</t>
    </r>
    <r>
      <rPr>
        <b/>
        <sz val="12"/>
        <color theme="1"/>
        <rFont val="Calibri"/>
        <family val="2"/>
      </rPr>
      <t>ủ</t>
    </r>
    <r>
      <rPr>
        <b/>
        <sz val="12"/>
        <color theme="1"/>
        <rFont val="맑은 고딕"/>
        <family val="3"/>
        <charset val="129"/>
        <scheme val="minor"/>
      </rPr>
      <t xml:space="preserve"> Mary&amp;May Calendula Peptide Ageless Sleeping Mask 30g </t>
    </r>
    <phoneticPr fontId="5" type="noConversion"/>
  </si>
  <si>
    <r>
      <t>Mary&amp;May 金盞花</t>
    </r>
    <r>
      <rPr>
        <b/>
        <sz val="12"/>
        <color theme="1"/>
        <rFont val="새굴림"/>
        <family val="1"/>
        <charset val="129"/>
      </rPr>
      <t>胜肽</t>
    </r>
    <r>
      <rPr>
        <b/>
        <sz val="12"/>
        <color theme="1"/>
        <rFont val="맑은 고딕"/>
        <family val="3"/>
        <charset val="129"/>
        <scheme val="minor"/>
      </rPr>
      <t>無齡</t>
    </r>
    <r>
      <rPr>
        <b/>
        <sz val="12"/>
        <color theme="1"/>
        <rFont val="새굴림"/>
        <family val="1"/>
        <charset val="129"/>
      </rPr>
      <t>晚</t>
    </r>
    <r>
      <rPr>
        <b/>
        <sz val="12"/>
        <color theme="1"/>
        <rFont val="맑은 고딕"/>
        <family val="3"/>
        <charset val="129"/>
        <scheme val="minor"/>
      </rPr>
      <t>安面膜 30g</t>
    </r>
    <phoneticPr fontId="5" type="noConversion"/>
  </si>
  <si>
    <t>Mary&amp;May ビーガン プライマー グロウ サンクリーム SPF50+ PA++++ 50ml</t>
  </si>
  <si>
    <t>Kem chống nắng Mary&amp;May Vegan Primer Glow Sun Cream SPF50+ PA++++ 50ml</t>
  </si>
  <si>
    <t>Mary&amp;May 純素閃耀飾底防曬乳  SPF50+ PA++++ 50ml</t>
  </si>
  <si>
    <t xml:space="preserve">Mary&amp;May ビーガン ナイアシンアミド パンテノール サンクッション SPF50+ PA++++ 25g </t>
  </si>
  <si>
    <t xml:space="preserve">Phấn nước chống nắng Mary&amp;May Vegan Niacinamide Panthenol Sun Cushion SPF50+ PA++++ 25g </t>
  </si>
  <si>
    <t xml:space="preserve">Mary&amp;May 純素菸鹼醯胺維他命原 B5 防曬氣墊 SPF50+ PA++++ 25g </t>
  </si>
  <si>
    <t xml:space="preserve">Mary&amp;May ビーガン Low pHヒアルロニック ジェルトゥフォームクレンザー 150ml </t>
  </si>
  <si>
    <t xml:space="preserve">Sữa rửa mặt Mary&amp;May Vegan Low pH Hyaluronic Gel to Foam Cleanser 150ml </t>
  </si>
  <si>
    <t xml:space="preserve">Mary&amp;May 純素低 pH 玻尿酸泡泡潔面凝膠 150ml </t>
  </si>
  <si>
    <t>Mary&amp;May ビーガン Low pHヒアルロニック ジェルトゥフォームクレンザー 30ml</t>
  </si>
  <si>
    <t>Sữa rửa mặt Mary&amp;May Vegan Low pH Hyaluronic Gel to Foam Cleanser 30ml</t>
  </si>
  <si>
    <t>Mary&amp;May 純素低 pH 玻尿酸泡泡潔面凝膠 30ml</t>
  </si>
  <si>
    <t>450*290*190</t>
    <phoneticPr fontId="5" type="noConversion"/>
  </si>
  <si>
    <t>120*25*12</t>
    <phoneticPr fontId="5" type="noConversion"/>
  </si>
  <si>
    <t>90*30*30</t>
    <phoneticPr fontId="5" type="noConversion"/>
  </si>
  <si>
    <t>102*25*102</t>
    <phoneticPr fontId="5" type="noConversion"/>
  </si>
  <si>
    <t>12x4=48</t>
    <phoneticPr fontId="5" type="noConversion"/>
  </si>
  <si>
    <t>30*100*30</t>
    <phoneticPr fontId="5" type="noConversion"/>
  </si>
  <si>
    <t>45*90*20</t>
    <phoneticPr fontId="5" type="noConversion"/>
  </si>
  <si>
    <t>★Miniature</t>
    <phoneticPr fontId="5" type="noConversion"/>
  </si>
  <si>
    <t>Sachet/
Miniature</t>
  </si>
  <si>
    <t>Sachet/
Miniature</t>
    <phoneticPr fontId="5" type="noConversion"/>
  </si>
  <si>
    <t>Sachet/
Miniature</t>
    <phoneticPr fontId="5" type="noConversion"/>
  </si>
  <si>
    <t>18g</t>
    <phoneticPr fontId="5" type="noConversion"/>
  </si>
  <si>
    <t xml:space="preserve">마리엔메이 프리미엄 이데베논 블랙베리 콤플렉스 앰플 마스크 20매/250g  </t>
  </si>
  <si>
    <t xml:space="preserve">Mary&amp;May Premium Idebenon Blackberry Complex Ampoule Mask 20EA/250g </t>
  </si>
  <si>
    <t>마리엔메이 비건 시카 티트리 수딩 워시오프팩 125g</t>
    <phoneticPr fontId="5" type="noConversion"/>
  </si>
  <si>
    <t>마리엔메이 비건 로즈 히알루로닉 하이드라 워시오프팩 125g</t>
    <phoneticPr fontId="5" type="noConversion"/>
  </si>
  <si>
    <t>마리엔메이 비건 레몬 나이아신아마이드 글로우 워시오프팩 125g</t>
    <phoneticPr fontId="5" type="noConversion"/>
  </si>
  <si>
    <t xml:space="preserve">마리엔메이 비건 블랙베리 콤플렉스 글로우 워시오프팩 125g </t>
    <phoneticPr fontId="5" type="noConversion"/>
  </si>
  <si>
    <t>마리엔메이 비건 카렌듈라 펩타이드 에이지리스 슬리핑 마스크 110g</t>
    <phoneticPr fontId="5" type="noConversion"/>
  </si>
  <si>
    <t>마리엔메이 비건 시카 티트리 수딩 워시오프팩 30g (튜브형)</t>
    <phoneticPr fontId="5" type="noConversion"/>
  </si>
  <si>
    <t>마리엔메이 비건 로즈 히알루로닉 하이드라 워시오프팩 30g (튜브형)</t>
    <phoneticPr fontId="5" type="noConversion"/>
  </si>
  <si>
    <t>마리엔메이 비건 레몬 나이아신아마이드 글로우 워시오프팩 30g (튜브형)</t>
    <phoneticPr fontId="5" type="noConversion"/>
  </si>
  <si>
    <t xml:space="preserve">마리엔메이 비건 블랙베리 콤플렉스 글로우 워시오프팩 30g </t>
    <phoneticPr fontId="5" type="noConversion"/>
  </si>
  <si>
    <t>마리엔메이 비건 카렌듈라 펩타이드 에이지리스 슬리핑 마스크 30g</t>
    <phoneticPr fontId="5" type="noConversion"/>
  </si>
  <si>
    <t xml:space="preserve">마리엔메이 비건 시카 수딩 선크림 SPF50+ PA++++ 50ml </t>
    <phoneticPr fontId="5" type="noConversion"/>
  </si>
  <si>
    <t>마리엔메이 비건 데일리 세이프 블랙 헤드 클리어 코팩 [Step1 3.5g+Step2 3.5g]X10매</t>
    <phoneticPr fontId="5" type="noConversion"/>
  </si>
  <si>
    <t>3.5gx2Stepx10pcs
(10 Days pack)</t>
    <phoneticPr fontId="5" type="noConversion"/>
  </si>
  <si>
    <t>마리엔메이 비건 펩타이드 바쿠치올 선스틱  SPF50+ PA++++ 18g</t>
    <phoneticPr fontId="5" type="noConversion"/>
  </si>
  <si>
    <t>Mary&amp;May Vegan Peptide Bakuchiol Sun Stick SPF50+ PA++++ 18g</t>
    <phoneticPr fontId="5" type="noConversion"/>
  </si>
  <si>
    <r>
      <t>Mary&amp;May ビ</t>
    </r>
    <r>
      <rPr>
        <b/>
        <sz val="12"/>
        <rFont val="MS Mincho"/>
        <family val="3"/>
        <charset val="128"/>
      </rPr>
      <t>ー</t>
    </r>
    <r>
      <rPr>
        <b/>
        <sz val="12"/>
        <rFont val="맑은 고딕"/>
        <family val="3"/>
        <charset val="129"/>
        <scheme val="minor"/>
      </rPr>
      <t>ガン ペプチド バクチオ</t>
    </r>
    <r>
      <rPr>
        <b/>
        <sz val="12"/>
        <rFont val="MS Mincho"/>
        <family val="3"/>
        <charset val="128"/>
      </rPr>
      <t>ー</t>
    </r>
    <r>
      <rPr>
        <b/>
        <sz val="12"/>
        <rFont val="맑은 고딕"/>
        <family val="3"/>
        <charset val="129"/>
        <scheme val="minor"/>
      </rPr>
      <t>ル サンスティック SPF50+ PA++++ 18g</t>
    </r>
    <phoneticPr fontId="5" type="noConversion"/>
  </si>
  <si>
    <r>
      <t>Ch</t>
    </r>
    <r>
      <rPr>
        <b/>
        <sz val="12"/>
        <rFont val="Calibri"/>
        <family val="2"/>
      </rPr>
      <t>ố</t>
    </r>
    <r>
      <rPr>
        <b/>
        <sz val="12"/>
        <rFont val="맑은 고딕"/>
        <family val="3"/>
        <charset val="129"/>
        <scheme val="minor"/>
      </rPr>
      <t>ng n</t>
    </r>
    <r>
      <rPr>
        <b/>
        <sz val="12"/>
        <rFont val="Calibri"/>
        <family val="2"/>
      </rPr>
      <t>ắ</t>
    </r>
    <r>
      <rPr>
        <b/>
        <sz val="12"/>
        <rFont val="맑은 고딕"/>
        <family val="3"/>
        <charset val="129"/>
        <scheme val="minor"/>
      </rPr>
      <t>ng d</t>
    </r>
    <r>
      <rPr>
        <b/>
        <sz val="12"/>
        <rFont val="Calibri"/>
        <family val="2"/>
      </rPr>
      <t>ạ</t>
    </r>
    <r>
      <rPr>
        <b/>
        <sz val="12"/>
        <rFont val="맑은 고딕"/>
        <family val="3"/>
        <charset val="129"/>
        <scheme val="minor"/>
      </rPr>
      <t>ng th</t>
    </r>
    <r>
      <rPr>
        <b/>
        <sz val="12"/>
        <rFont val="Calibri"/>
        <family val="2"/>
      </rPr>
      <t>ỏ</t>
    </r>
    <r>
      <rPr>
        <b/>
        <sz val="12"/>
        <rFont val="맑은 고딕"/>
        <family val="3"/>
        <charset val="129"/>
        <scheme val="minor"/>
      </rPr>
      <t>i Mary&amp;May Vegan Peptide Bakuchiol Sun Stick SPF50+ PA++++ 18g</t>
    </r>
    <phoneticPr fontId="5" type="noConversion"/>
  </si>
  <si>
    <r>
      <t>Mary&amp;May 純素</t>
    </r>
    <r>
      <rPr>
        <b/>
        <sz val="12"/>
        <rFont val="새굴림"/>
        <family val="1"/>
        <charset val="129"/>
      </rPr>
      <t>胜肽</t>
    </r>
    <r>
      <rPr>
        <b/>
        <sz val="12"/>
        <rFont val="맑은 고딕"/>
        <family val="3"/>
        <charset val="129"/>
        <scheme val="minor"/>
      </rPr>
      <t>補骨脂</t>
    </r>
    <r>
      <rPr>
        <b/>
        <sz val="12"/>
        <rFont val="새굴림"/>
        <family val="1"/>
        <charset val="129"/>
      </rPr>
      <t>酚</t>
    </r>
    <r>
      <rPr>
        <b/>
        <sz val="12"/>
        <rFont val="맑은 고딕"/>
        <family val="3"/>
        <charset val="129"/>
        <scheme val="minor"/>
      </rPr>
      <t>防曬棒 SPF50+ PA++++ 18g</t>
    </r>
    <phoneticPr fontId="5" type="noConversion"/>
  </si>
  <si>
    <r>
      <t xml:space="preserve">Mary&amp;May </t>
    </r>
    <r>
      <rPr>
        <b/>
        <sz val="12"/>
        <color theme="1"/>
        <rFont val="Calibri"/>
        <family val="3"/>
        <charset val="204"/>
      </rPr>
      <t>Веганская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низкокислотная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гелевая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пенка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для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умывания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гиалуроновой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кислотой</t>
    </r>
    <r>
      <rPr>
        <b/>
        <sz val="12"/>
        <color theme="1"/>
        <rFont val="맑은 고딕"/>
        <family val="3"/>
        <charset val="204"/>
        <scheme val="minor"/>
      </rPr>
      <t xml:space="preserve"> 150ml</t>
    </r>
    <phoneticPr fontId="5" type="noConversion"/>
  </si>
  <si>
    <r>
      <t xml:space="preserve">Mary&amp;May </t>
    </r>
    <r>
      <rPr>
        <b/>
        <sz val="12"/>
        <color theme="1"/>
        <rFont val="Calibri"/>
        <family val="3"/>
        <charset val="204"/>
      </rPr>
      <t>Маска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для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сияющей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кожи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комплексом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ежевики</t>
    </r>
    <r>
      <rPr>
        <b/>
        <sz val="12"/>
        <color theme="1"/>
        <rFont val="맑은 고딕"/>
        <family val="3"/>
        <charset val="204"/>
        <scheme val="minor"/>
      </rPr>
      <t xml:space="preserve"> 125g</t>
    </r>
    <phoneticPr fontId="5" type="noConversion"/>
  </si>
  <si>
    <r>
      <t xml:space="preserve">Mary&amp;May </t>
    </r>
    <r>
      <rPr>
        <b/>
        <sz val="12"/>
        <color theme="1"/>
        <rFont val="Calibri"/>
        <family val="3"/>
        <charset val="204"/>
      </rPr>
      <t>Ночная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маска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против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старения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экстрактом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календулы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и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пептидами</t>
    </r>
    <r>
      <rPr>
        <b/>
        <sz val="12"/>
        <color theme="1"/>
        <rFont val="맑은 고딕"/>
        <family val="3"/>
        <charset val="204"/>
        <scheme val="minor"/>
      </rPr>
      <t xml:space="preserve"> 110g</t>
    </r>
    <phoneticPr fontId="5" type="noConversion"/>
  </si>
  <si>
    <r>
      <t xml:space="preserve">Mary&amp;May </t>
    </r>
    <r>
      <rPr>
        <b/>
        <sz val="12"/>
        <color theme="1"/>
        <rFont val="Calibri"/>
        <family val="3"/>
        <charset val="204"/>
      </rPr>
      <t>Маска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для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сияющей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кожи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комплексом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ежевики</t>
    </r>
    <r>
      <rPr>
        <b/>
        <sz val="12"/>
        <color theme="1"/>
        <rFont val="맑은 고딕"/>
        <family val="3"/>
        <charset val="204"/>
        <scheme val="minor"/>
      </rPr>
      <t xml:space="preserve"> 30g</t>
    </r>
    <phoneticPr fontId="5" type="noConversion"/>
  </si>
  <si>
    <r>
      <t xml:space="preserve">Mary&amp;May </t>
    </r>
    <r>
      <rPr>
        <b/>
        <sz val="12"/>
        <color theme="1"/>
        <rFont val="Calibri"/>
        <family val="3"/>
        <charset val="204"/>
      </rPr>
      <t>Ночная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маска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против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старения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экстрактом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календулы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и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пептидами</t>
    </r>
    <r>
      <rPr>
        <b/>
        <sz val="12"/>
        <color theme="1"/>
        <rFont val="맑은 고딕"/>
        <family val="3"/>
        <charset val="204"/>
        <scheme val="minor"/>
      </rPr>
      <t xml:space="preserve"> 30g</t>
    </r>
    <phoneticPr fontId="5" type="noConversion"/>
  </si>
  <si>
    <r>
      <t xml:space="preserve">Mary&amp;May </t>
    </r>
    <r>
      <rPr>
        <b/>
        <sz val="12"/>
        <color theme="1"/>
        <rFont val="Calibri"/>
        <family val="3"/>
        <charset val="204"/>
      </rPr>
      <t>Веганский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солнцезащитный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крем</t>
    </r>
    <r>
      <rPr>
        <b/>
        <sz val="12"/>
        <color theme="1"/>
        <rFont val="맑은 고딕"/>
        <family val="3"/>
        <charset val="204"/>
        <scheme val="minor"/>
      </rPr>
      <t>-</t>
    </r>
    <r>
      <rPr>
        <b/>
        <sz val="12"/>
        <color theme="1"/>
        <rFont val="Calibri"/>
        <family val="3"/>
        <charset val="204"/>
      </rPr>
      <t>праймер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для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сияющей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кожи</t>
    </r>
    <r>
      <rPr>
        <b/>
        <sz val="12"/>
        <color theme="1"/>
        <rFont val="맑은 고딕"/>
        <family val="3"/>
        <charset val="204"/>
        <scheme val="minor"/>
      </rPr>
      <t xml:space="preserve"> SPF50+ PA++++ 50ml</t>
    </r>
    <phoneticPr fontId="5" type="noConversion"/>
  </si>
  <si>
    <r>
      <t xml:space="preserve">Mary&amp;May </t>
    </r>
    <r>
      <rPr>
        <b/>
        <sz val="12"/>
        <rFont val="Calibri"/>
        <family val="3"/>
        <charset val="204"/>
      </rPr>
      <t>Веганский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3"/>
        <charset val="204"/>
      </rPr>
      <t>солнцезащитный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3"/>
        <charset val="204"/>
      </rPr>
      <t>стик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3"/>
        <charset val="204"/>
      </rPr>
      <t>с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3"/>
        <charset val="204"/>
      </rPr>
      <t>пептидами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3"/>
        <charset val="204"/>
      </rPr>
      <t>и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3"/>
        <charset val="204"/>
      </rPr>
      <t>бакухиолом</t>
    </r>
    <r>
      <rPr>
        <b/>
        <sz val="12"/>
        <rFont val="맑은 고딕"/>
        <family val="3"/>
        <charset val="204"/>
        <scheme val="minor"/>
      </rPr>
      <t xml:space="preserve"> SPF50+ PA++++ </t>
    </r>
    <r>
      <rPr>
        <b/>
        <sz val="12"/>
        <rFont val="맑은 고딕"/>
        <family val="3"/>
        <charset val="129"/>
        <scheme val="minor"/>
      </rPr>
      <t>18g</t>
    </r>
    <phoneticPr fontId="5" type="noConversion"/>
  </si>
  <si>
    <r>
      <t xml:space="preserve">Mary&amp;May </t>
    </r>
    <r>
      <rPr>
        <b/>
        <sz val="12"/>
        <color theme="1"/>
        <rFont val="Calibri"/>
        <family val="3"/>
        <charset val="204"/>
      </rPr>
      <t>Веганский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солнцезащитный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кушон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ниацинамидом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и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декспантенолом</t>
    </r>
    <r>
      <rPr>
        <b/>
        <sz val="12"/>
        <color theme="1"/>
        <rFont val="맑은 고딕"/>
        <family val="3"/>
        <charset val="204"/>
        <scheme val="minor"/>
      </rPr>
      <t xml:space="preserve"> SPF50+ PA++++ 25g</t>
    </r>
    <phoneticPr fontId="5" type="noConversion"/>
  </si>
  <si>
    <r>
      <t xml:space="preserve">Mary&amp;May </t>
    </r>
    <r>
      <rPr>
        <b/>
        <sz val="12"/>
        <color theme="1"/>
        <rFont val="Calibri"/>
        <family val="3"/>
        <charset val="204"/>
      </rPr>
      <t>Веганская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низкокислотная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гелевая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пенка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для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умывания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гиалуроновой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кислотой</t>
    </r>
    <r>
      <rPr>
        <b/>
        <sz val="12"/>
        <color theme="1"/>
        <rFont val="맑은 고딕"/>
        <family val="3"/>
        <charset val="204"/>
        <scheme val="minor"/>
      </rPr>
      <t xml:space="preserve"> 30ml</t>
    </r>
    <phoneticPr fontId="5" type="noConversion"/>
  </si>
  <si>
    <t>마리엔메이 비건 시카 티트리 아하 파하 블레미쉬 토너 30ml</t>
    <phoneticPr fontId="5" type="noConversion"/>
  </si>
  <si>
    <t>마리엔메이 트라넥사믹산+글루타티온 아이크림 12g</t>
    <phoneticPr fontId="5" type="noConversion"/>
  </si>
  <si>
    <t>마리엔메이 비건 Low pH 히알루로닉 젤투폼 클렌저 30ml</t>
    <phoneticPr fontId="5" type="noConversion"/>
  </si>
  <si>
    <r>
      <t>Mary &amp; May プレミアムブラックベリ</t>
    </r>
    <r>
      <rPr>
        <b/>
        <sz val="12"/>
        <color theme="1"/>
        <rFont val="MS Mincho"/>
        <family val="3"/>
        <charset val="128"/>
      </rPr>
      <t>ー</t>
    </r>
    <r>
      <rPr>
        <b/>
        <sz val="12"/>
        <color theme="1"/>
        <rFont val="맑은 고딕"/>
        <family val="3"/>
        <charset val="129"/>
        <scheme val="minor"/>
      </rPr>
      <t>コンプレックスアンプルマスクパック20EA/250g</t>
    </r>
    <phoneticPr fontId="5" type="noConversion"/>
  </si>
  <si>
    <r>
      <t>M</t>
    </r>
    <r>
      <rPr>
        <b/>
        <sz val="12"/>
        <color theme="1"/>
        <rFont val="Calibri"/>
        <family val="2"/>
      </rPr>
      <t>ặ</t>
    </r>
    <r>
      <rPr>
        <b/>
        <sz val="12"/>
        <color theme="1"/>
        <rFont val="맑은 고딕"/>
        <family val="3"/>
        <charset val="129"/>
        <scheme val="minor"/>
      </rPr>
      <t>t n</t>
    </r>
    <r>
      <rPr>
        <b/>
        <sz val="12"/>
        <color theme="1"/>
        <rFont val="Calibri"/>
        <family val="2"/>
      </rPr>
      <t>ạ</t>
    </r>
    <r>
      <rPr>
        <b/>
        <sz val="12"/>
        <color theme="1"/>
        <rFont val="맑은 고딕"/>
        <family val="3"/>
        <charset val="129"/>
        <scheme val="minor"/>
      </rPr>
      <t xml:space="preserve"> Mary&amp;May Premium Blackberry Complex Ampoule Mask 20EA/250g</t>
    </r>
    <phoneticPr fontId="5" type="noConversion"/>
  </si>
  <si>
    <r>
      <t xml:space="preserve">Mary&amp;May </t>
    </r>
    <r>
      <rPr>
        <b/>
        <sz val="12"/>
        <color theme="1"/>
        <rFont val="Calibri"/>
        <family val="3"/>
        <charset val="204"/>
      </rPr>
      <t>Люксовая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маска</t>
    </r>
    <r>
      <rPr>
        <b/>
        <sz val="12"/>
        <color theme="1"/>
        <rFont val="맑은 고딕"/>
        <family val="3"/>
        <charset val="204"/>
        <scheme val="minor"/>
      </rPr>
      <t>-</t>
    </r>
    <r>
      <rPr>
        <b/>
        <sz val="12"/>
        <color theme="1"/>
        <rFont val="Calibri"/>
        <family val="3"/>
        <charset val="204"/>
      </rPr>
      <t>а</t>
    </r>
    <r>
      <rPr>
        <b/>
        <sz val="12"/>
        <color theme="1"/>
        <rFont val="MS Mincho"/>
        <family val="3"/>
        <charset val="128"/>
      </rPr>
      <t>́</t>
    </r>
    <r>
      <rPr>
        <b/>
        <sz val="12"/>
        <color theme="1"/>
        <rFont val="Calibri"/>
        <family val="3"/>
        <charset val="204"/>
      </rPr>
      <t>мпула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комплексом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ежевики</t>
    </r>
    <r>
      <rPr>
        <b/>
        <sz val="12"/>
        <color theme="1"/>
        <rFont val="맑은 고딕"/>
        <family val="3"/>
        <charset val="129"/>
        <scheme val="minor"/>
      </rPr>
      <t xml:space="preserve"> 20EA/250g</t>
    </r>
    <phoneticPr fontId="5" type="noConversion"/>
  </si>
  <si>
    <t>Mary&amp;May 蜂膠藍莓複合物精華面膜 20EA/250g</t>
    <phoneticPr fontId="5" type="noConversion"/>
  </si>
  <si>
    <r>
      <t>M</t>
    </r>
    <r>
      <rPr>
        <b/>
        <sz val="12"/>
        <color theme="1"/>
        <rFont val="Calibri"/>
        <family val="3"/>
        <charset val="163"/>
      </rPr>
      <t>ặ</t>
    </r>
    <r>
      <rPr>
        <b/>
        <sz val="12"/>
        <color theme="1"/>
        <rFont val="맑은 고딕"/>
        <family val="3"/>
        <charset val="204"/>
        <scheme val="minor"/>
      </rPr>
      <t>t n</t>
    </r>
    <r>
      <rPr>
        <b/>
        <sz val="12"/>
        <color theme="1"/>
        <rFont val="Calibri"/>
        <family val="3"/>
        <charset val="163"/>
      </rPr>
      <t>ạ</t>
    </r>
    <r>
      <rPr>
        <b/>
        <sz val="12"/>
        <color theme="1"/>
        <rFont val="맑은 고딕"/>
        <family val="3"/>
        <charset val="204"/>
        <scheme val="minor"/>
      </rPr>
      <t xml:space="preserve"> Hyaluronic Panthenol Hydra Mask 30EA/ 400g
NEW</t>
    </r>
    <phoneticPr fontId="5" type="noConversion"/>
  </si>
  <si>
    <r>
      <rPr>
        <b/>
        <sz val="12"/>
        <color theme="1"/>
        <rFont val="Calibri"/>
        <family val="3"/>
        <charset val="204"/>
      </rPr>
      <t>Увлажняющая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маска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с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гиалуроновой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кислотой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и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пантенолом</t>
    </r>
    <r>
      <rPr>
        <b/>
        <sz val="12"/>
        <color theme="1"/>
        <rFont val="맑은 고딕"/>
        <family val="3"/>
        <charset val="204"/>
        <scheme val="minor"/>
      </rPr>
      <t xml:space="preserve"> </t>
    </r>
    <r>
      <rPr>
        <b/>
        <sz val="12"/>
        <color theme="1"/>
        <rFont val="Calibri"/>
        <family val="3"/>
        <charset val="204"/>
      </rPr>
      <t>от</t>
    </r>
    <r>
      <rPr>
        <b/>
        <sz val="12"/>
        <color theme="1"/>
        <rFont val="맑은 고딕"/>
        <family val="3"/>
        <charset val="204"/>
        <scheme val="minor"/>
      </rPr>
      <t xml:space="preserve"> Mary&amp;May 30EA/400g</t>
    </r>
    <phoneticPr fontId="5" type="noConversion"/>
  </si>
  <si>
    <r>
      <t>M</t>
    </r>
    <r>
      <rPr>
        <b/>
        <sz val="12"/>
        <color theme="1"/>
        <rFont val="Calibri"/>
        <family val="3"/>
        <charset val="163"/>
      </rPr>
      <t>ặ</t>
    </r>
    <r>
      <rPr>
        <b/>
        <sz val="12"/>
        <color theme="1"/>
        <rFont val="맑은 고딕"/>
        <family val="3"/>
        <charset val="204"/>
        <scheme val="minor"/>
      </rPr>
      <t>t n</t>
    </r>
    <r>
      <rPr>
        <b/>
        <sz val="12"/>
        <color theme="1"/>
        <rFont val="Calibri"/>
        <family val="3"/>
        <charset val="163"/>
      </rPr>
      <t>ạ</t>
    </r>
    <r>
      <rPr>
        <b/>
        <sz val="12"/>
        <color theme="1"/>
        <rFont val="맑은 고딕"/>
        <family val="3"/>
        <charset val="204"/>
        <scheme val="minor"/>
      </rPr>
      <t xml:space="preserve"> Mary&amp;May Collagen Peptide Vital Mask 30EA/ 400g</t>
    </r>
    <phoneticPr fontId="5" type="noConversion"/>
  </si>
  <si>
    <r>
      <t>M</t>
    </r>
    <r>
      <rPr>
        <b/>
        <sz val="12"/>
        <color theme="1"/>
        <rFont val="Calibri"/>
        <family val="3"/>
        <charset val="163"/>
      </rPr>
      <t>ặ</t>
    </r>
    <r>
      <rPr>
        <b/>
        <sz val="12"/>
        <color theme="1"/>
        <rFont val="맑은 고딕"/>
        <family val="3"/>
        <charset val="204"/>
        <scheme val="minor"/>
      </rPr>
      <t>t n</t>
    </r>
    <r>
      <rPr>
        <b/>
        <sz val="12"/>
        <color theme="1"/>
        <rFont val="Calibri"/>
        <family val="3"/>
        <charset val="163"/>
      </rPr>
      <t>ạ</t>
    </r>
    <r>
      <rPr>
        <b/>
        <sz val="12"/>
        <color theme="1"/>
        <rFont val="맑은 고딕"/>
        <family val="3"/>
        <charset val="204"/>
        <scheme val="minor"/>
      </rPr>
      <t xml:space="preserve"> Mary&amp;May Niacinamide Vitamin C Brightening Mask 30EA/ 400g</t>
    </r>
    <phoneticPr fontId="5" type="noConversion"/>
  </si>
  <si>
    <r>
      <t>M</t>
    </r>
    <r>
      <rPr>
        <b/>
        <sz val="12"/>
        <color theme="1"/>
        <rFont val="Calibri"/>
        <family val="3"/>
        <charset val="163"/>
      </rPr>
      <t>ặ</t>
    </r>
    <r>
      <rPr>
        <b/>
        <sz val="12"/>
        <color theme="1"/>
        <rFont val="맑은 고딕"/>
        <family val="3"/>
        <charset val="204"/>
        <scheme val="minor"/>
      </rPr>
      <t>t n</t>
    </r>
    <r>
      <rPr>
        <b/>
        <sz val="12"/>
        <color theme="1"/>
        <rFont val="Calibri"/>
        <family val="3"/>
        <charset val="163"/>
      </rPr>
      <t>ạ</t>
    </r>
    <r>
      <rPr>
        <b/>
        <sz val="12"/>
        <color theme="1"/>
        <rFont val="맑은 고딕"/>
        <family val="3"/>
        <charset val="204"/>
        <scheme val="minor"/>
      </rPr>
      <t xml:space="preserve"> Mary&amp;May CICA Houttuynia Tea Tree Calming Mask 30EA/400g</t>
    </r>
    <phoneticPr fontId="5" type="noConversion"/>
  </si>
  <si>
    <r>
      <t>Mary&amp;May Daily Safe Head Clear Nose pack [B</t>
    </r>
    <r>
      <rPr>
        <b/>
        <sz val="12"/>
        <color theme="1"/>
        <rFont val="Segoe UI"/>
        <family val="3"/>
        <charset val="238"/>
      </rPr>
      <t>ư</t>
    </r>
    <r>
      <rPr>
        <b/>
        <sz val="12"/>
        <color theme="1"/>
        <rFont val="Calibri"/>
        <family val="3"/>
        <charset val="163"/>
      </rPr>
      <t>ớ</t>
    </r>
    <r>
      <rPr>
        <b/>
        <sz val="12"/>
        <color theme="1"/>
        <rFont val="맑은 고딕"/>
        <family val="3"/>
        <charset val="204"/>
        <scheme val="minor"/>
      </rPr>
      <t>c 1 3.5g + B</t>
    </r>
    <r>
      <rPr>
        <b/>
        <sz val="12"/>
        <color theme="1"/>
        <rFont val="Segoe UI"/>
        <family val="3"/>
        <charset val="238"/>
      </rPr>
      <t>ư</t>
    </r>
    <r>
      <rPr>
        <b/>
        <sz val="12"/>
        <color theme="1"/>
        <rFont val="Calibri"/>
        <family val="3"/>
        <charset val="163"/>
      </rPr>
      <t>ớ</t>
    </r>
    <r>
      <rPr>
        <b/>
        <sz val="12"/>
        <color theme="1"/>
        <rFont val="맑은 고딕"/>
        <family val="3"/>
        <charset val="204"/>
        <scheme val="minor"/>
      </rPr>
      <t>c 2 3.5g]×10pcs</t>
    </r>
    <phoneticPr fontId="5" type="noConversion"/>
  </si>
  <si>
    <t>마리엔메이 비건 블랙베리 콤플렉스 멀티 선밤 SPF50+ PA++++ 10g</t>
    <phoneticPr fontId="5" type="noConversion"/>
  </si>
  <si>
    <t>Mary&amp;May Vegan Blackberry Complex Multi Sun balm SPF50+ PA++++ 10g</t>
    <phoneticPr fontId="5" type="noConversion"/>
  </si>
  <si>
    <r>
      <t>Mary&amp;May ビ</t>
    </r>
    <r>
      <rPr>
        <b/>
        <sz val="12"/>
        <rFont val="MS Mincho"/>
        <family val="3"/>
        <charset val="128"/>
      </rPr>
      <t>ー</t>
    </r>
    <r>
      <rPr>
        <b/>
        <sz val="12"/>
        <rFont val="맑은 고딕"/>
        <family val="3"/>
        <charset val="129"/>
        <scheme val="minor"/>
      </rPr>
      <t>ガン ブラックベリ</t>
    </r>
    <r>
      <rPr>
        <b/>
        <sz val="12"/>
        <rFont val="MS Mincho"/>
        <family val="3"/>
        <charset val="128"/>
      </rPr>
      <t>ー</t>
    </r>
    <r>
      <rPr>
        <b/>
        <sz val="12"/>
        <rFont val="맑은 고딕"/>
        <family val="3"/>
        <charset val="129"/>
        <scheme val="minor"/>
      </rPr>
      <t xml:space="preserve"> コンプレックス マルチサンバ</t>
    </r>
    <r>
      <rPr>
        <b/>
        <sz val="12"/>
        <rFont val="MS Mincho"/>
        <family val="3"/>
        <charset val="128"/>
      </rPr>
      <t>ー</t>
    </r>
    <r>
      <rPr>
        <b/>
        <sz val="12"/>
        <rFont val="맑은 고딕"/>
        <family val="3"/>
        <charset val="129"/>
        <scheme val="minor"/>
      </rPr>
      <t>ム SPF50+ PA++++ 10g</t>
    </r>
    <phoneticPr fontId="5" type="noConversion"/>
  </si>
  <si>
    <r>
      <t xml:space="preserve">Mary&amp;May </t>
    </r>
    <r>
      <rPr>
        <b/>
        <sz val="12"/>
        <rFont val="Calibri"/>
        <family val="3"/>
        <charset val="204"/>
      </rPr>
      <t>Многофункциональный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3"/>
        <charset val="204"/>
      </rPr>
      <t>веганский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3"/>
        <charset val="204"/>
      </rPr>
      <t>солнцезащитный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3"/>
        <charset val="204"/>
      </rPr>
      <t>бальзам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3"/>
        <charset val="204"/>
      </rPr>
      <t>с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3"/>
        <charset val="204"/>
      </rPr>
      <t>комплексом</t>
    </r>
    <r>
      <rPr>
        <b/>
        <sz val="12"/>
        <rFont val="맑은 고딕"/>
        <family val="3"/>
        <charset val="204"/>
        <scheme val="minor"/>
      </rPr>
      <t xml:space="preserve"> </t>
    </r>
    <r>
      <rPr>
        <b/>
        <sz val="12"/>
        <rFont val="Calibri"/>
        <family val="3"/>
        <charset val="204"/>
      </rPr>
      <t>ежевики</t>
    </r>
    <r>
      <rPr>
        <b/>
        <sz val="12"/>
        <rFont val="맑은 고딕"/>
        <family val="3"/>
        <charset val="204"/>
        <scheme val="minor"/>
      </rPr>
      <t xml:space="preserve"> SPF50+ PA++++ 10g</t>
    </r>
    <phoneticPr fontId="5" type="noConversion"/>
  </si>
  <si>
    <r>
      <t>Sáp ch</t>
    </r>
    <r>
      <rPr>
        <b/>
        <sz val="12"/>
        <rFont val="Calibri"/>
        <family val="2"/>
      </rPr>
      <t>ố</t>
    </r>
    <r>
      <rPr>
        <b/>
        <sz val="12"/>
        <rFont val="맑은 고딕"/>
        <family val="3"/>
        <charset val="129"/>
        <scheme val="minor"/>
      </rPr>
      <t>ng n</t>
    </r>
    <r>
      <rPr>
        <b/>
        <sz val="12"/>
        <rFont val="Calibri"/>
        <family val="2"/>
      </rPr>
      <t>ắ</t>
    </r>
    <r>
      <rPr>
        <b/>
        <sz val="12"/>
        <rFont val="맑은 고딕"/>
        <family val="3"/>
        <charset val="129"/>
        <scheme val="minor"/>
      </rPr>
      <t>ng Mary&amp;May Vegan Blackberry Complex Multi Sun Balm SPF50+ PA++++ 10g</t>
    </r>
    <phoneticPr fontId="5" type="noConversion"/>
  </si>
  <si>
    <t>Mary&amp;May 純素藍莓複合物多效防曬棒  SPF50+ PA++++ 10g</t>
    <phoneticPr fontId="5" type="noConversion"/>
  </si>
  <si>
    <t>- Clean Beauty
- Dermatologically tested
- All EWG green grade
- Cruelty Free
- Vegan Certified</t>
    <phoneticPr fontId="5" type="noConversion"/>
  </si>
  <si>
    <t>㈜메드비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</si>
</sst>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6" formatCode="\$#,##0.00_);[Red]\(\$#,##0.00\)"/>
    <numFmt numFmtId="176" formatCode="&quot;₩&quot;#,##0_);[Red]\(&quot;₩&quot;#,##0\)"/>
    <numFmt numFmtId="178" formatCode="0_);[Red]\(0\)"/>
    <numFmt numFmtId="179" formatCode="_-* #,##0.0_-;\-* #,##0.0_-;_-* &quot;-&quot;_-;_-@_-"/>
  </numFmts>
  <fonts count="62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맑은 고딕"/>
      <family val="3"/>
    </font>
    <font>
      <sz val="11"/>
      <color indexed="8"/>
      <name val="Calibri"/>
      <family val="3"/>
      <charset val="129"/>
    </font>
    <font>
      <sz val="11"/>
      <color indexed="8"/>
      <name val="맑은 고딕"/>
      <family val="2"/>
      <scheme val="minor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Arial"/>
      <family val="2"/>
    </font>
    <font>
      <b/>
      <sz val="18"/>
      <color rgb="FF00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u/>
      <sz val="11"/>
      <color theme="10"/>
      <name val="맑은 고딕"/>
      <family val="3"/>
      <charset val="129"/>
      <scheme val="minor"/>
    </font>
    <font>
      <b/>
      <u/>
      <sz val="15"/>
      <color theme="10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5"/>
      <color indexed="8"/>
      <name val="맑은 고딕"/>
      <family val="3"/>
      <charset val="129"/>
      <scheme val="minor"/>
    </font>
    <font>
      <b/>
      <sz val="12"/>
      <color theme="1"/>
      <name val="맑은 고딕"/>
      <family val="1"/>
      <charset val="129"/>
      <scheme val="minor"/>
    </font>
    <font>
      <b/>
      <sz val="12"/>
      <color theme="1"/>
      <name val="맑은 고딕"/>
      <family val="3"/>
      <charset val="128"/>
      <scheme val="minor"/>
    </font>
    <font>
      <b/>
      <sz val="12"/>
      <color theme="1"/>
      <name val="맑은 고딕"/>
      <family val="3"/>
      <charset val="134"/>
      <scheme val="minor"/>
    </font>
    <font>
      <b/>
      <sz val="12"/>
      <color theme="1"/>
      <name val="Calibri"/>
      <family val="3"/>
      <charset val="204"/>
    </font>
    <font>
      <b/>
      <sz val="12"/>
      <color theme="1"/>
      <name val="맑은 고딕"/>
      <family val="3"/>
      <charset val="204"/>
      <scheme val="minor"/>
    </font>
    <font>
      <b/>
      <sz val="12"/>
      <color theme="1"/>
      <name val="새굴림"/>
      <family val="1"/>
      <charset val="129"/>
    </font>
    <font>
      <b/>
      <sz val="12"/>
      <color theme="1"/>
      <name val="Yu Gothic"/>
      <family val="3"/>
      <charset val="128"/>
    </font>
    <font>
      <b/>
      <sz val="12"/>
      <color theme="1"/>
      <name val="새굴림"/>
      <family val="3"/>
      <charset val="134"/>
    </font>
    <font>
      <b/>
      <sz val="12"/>
      <color theme="1"/>
      <name val="MS Gothic"/>
      <family val="3"/>
      <charset val="128"/>
    </font>
    <font>
      <b/>
      <sz val="12"/>
      <color theme="1"/>
      <name val="Calibri"/>
      <family val="3"/>
    </font>
    <font>
      <b/>
      <u/>
      <sz val="27"/>
      <color indexed="8"/>
      <name val="맑은 고딕"/>
      <family val="3"/>
      <charset val="129"/>
      <scheme val="minor"/>
    </font>
    <font>
      <b/>
      <sz val="11"/>
      <color theme="1"/>
      <name val="Calibri"/>
      <family val="3"/>
    </font>
    <font>
      <b/>
      <sz val="12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ajor"/>
    </font>
    <font>
      <b/>
      <u/>
      <sz val="12"/>
      <color indexed="8"/>
      <name val="맑은 고딕"/>
      <family val="3"/>
      <charset val="129"/>
      <scheme val="minor"/>
    </font>
    <font>
      <b/>
      <sz val="12"/>
      <color theme="4" tint="-0.499984740745262"/>
      <name val="맑은 고딕"/>
      <family val="3"/>
      <charset val="129"/>
      <scheme val="minor"/>
    </font>
    <font>
      <b/>
      <sz val="12"/>
      <name val="맑은 고딕"/>
      <family val="3"/>
      <charset val="204"/>
      <scheme val="minor"/>
    </font>
    <font>
      <b/>
      <sz val="12"/>
      <name val="Calibri"/>
      <family val="3"/>
      <charset val="204"/>
    </font>
    <font>
      <b/>
      <sz val="12"/>
      <name val="Calibri"/>
      <family val="2"/>
    </font>
    <font>
      <b/>
      <sz val="12"/>
      <name val="Calibri"/>
      <family val="3"/>
    </font>
    <font>
      <b/>
      <sz val="12"/>
      <name val="새굴림"/>
      <family val="1"/>
      <charset val="129"/>
    </font>
    <font>
      <b/>
      <sz val="12"/>
      <color theme="1"/>
      <name val="맑은 고딕"/>
      <family val="3"/>
      <charset val="204"/>
      <scheme val="major"/>
    </font>
    <font>
      <b/>
      <sz val="14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color theme="1"/>
      <name val="Calibri"/>
      <family val="3"/>
      <charset val="163"/>
    </font>
    <font>
      <b/>
      <sz val="12"/>
      <color theme="1"/>
      <name val="Segoe UI"/>
      <family val="3"/>
      <charset val="238"/>
    </font>
    <font>
      <b/>
      <sz val="12"/>
      <name val="Calibri"/>
      <family val="3"/>
      <charset val="163"/>
    </font>
    <font>
      <b/>
      <sz val="12"/>
      <name val="Segoe UI"/>
      <family val="3"/>
      <charset val="238"/>
    </font>
    <font>
      <b/>
      <sz val="12"/>
      <color theme="1"/>
      <name val="MS Mincho"/>
      <family val="3"/>
      <charset val="128"/>
    </font>
    <font>
      <b/>
      <sz val="12"/>
      <color theme="1"/>
      <name val="Calibri"/>
      <family val="2"/>
    </font>
    <font>
      <b/>
      <sz val="12"/>
      <name val="MS Mincho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CE7E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14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43" fontId="4" fillId="0" borderId="0" applyFont="0" applyFill="0" applyBorder="0" applyAlignment="0" applyProtection="0"/>
    <xf numFmtId="0" fontId="10" fillId="0" borderId="0"/>
    <xf numFmtId="41" fontId="11" fillId="0" borderId="0" applyFont="0" applyFill="0" applyBorder="0" applyAlignment="0" applyProtection="0">
      <alignment vertical="center"/>
    </xf>
    <xf numFmtId="0" fontId="10" fillId="0" borderId="0"/>
    <xf numFmtId="0" fontId="4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/>
    <xf numFmtId="0" fontId="4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0" borderId="0"/>
    <xf numFmtId="9" fontId="4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" fillId="0" borderId="0">
      <alignment vertical="top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0" fontId="17" fillId="0" borderId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/>
    <xf numFmtId="41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/>
  </cellStyleXfs>
  <cellXfs count="360">
    <xf numFmtId="0" fontId="0" fillId="0" borderId="0" xfId="0">
      <alignment vertical="center"/>
    </xf>
    <xf numFmtId="0" fontId="20" fillId="0" borderId="2" xfId="0" applyFont="1" applyBorder="1" applyAlignment="1">
      <alignment horizontal="center" vertical="center" wrapText="1"/>
    </xf>
    <xf numFmtId="41" fontId="20" fillId="0" borderId="2" xfId="1" applyFont="1" applyBorder="1" applyAlignment="1">
      <alignment horizontal="center" vertical="center"/>
    </xf>
    <xf numFmtId="0" fontId="20" fillId="5" borderId="2" xfId="0" applyFont="1" applyFill="1" applyBorder="1" applyAlignment="1">
      <alignment horizontal="center" vertical="center" wrapText="1"/>
    </xf>
    <xf numFmtId="41" fontId="20" fillId="5" borderId="2" xfId="1" applyFont="1" applyFill="1" applyBorder="1" applyAlignment="1">
      <alignment horizontal="center" vertical="center"/>
    </xf>
    <xf numFmtId="41" fontId="23" fillId="0" borderId="0" xfId="1" applyFont="1" applyAlignment="1">
      <alignment horizontal="center" vertical="center"/>
    </xf>
    <xf numFmtId="176" fontId="23" fillId="0" borderId="0" xfId="0" applyNumberFormat="1" applyFont="1" applyAlignment="1">
      <alignment horizontal="center" vertical="center"/>
    </xf>
    <xf numFmtId="0" fontId="23" fillId="0" borderId="0" xfId="0" applyFont="1">
      <alignment vertical="center"/>
    </xf>
    <xf numFmtId="176" fontId="20" fillId="0" borderId="1" xfId="0" applyNumberFormat="1" applyFont="1" applyBorder="1" applyAlignment="1">
      <alignment horizontal="right" vertical="center" wrapText="1"/>
    </xf>
    <xf numFmtId="176" fontId="20" fillId="5" borderId="1" xfId="0" applyNumberFormat="1" applyFont="1" applyFill="1" applyBorder="1" applyAlignment="1">
      <alignment horizontal="right" vertical="center" wrapText="1"/>
    </xf>
    <xf numFmtId="0" fontId="28" fillId="0" borderId="0" xfId="0" applyFont="1" applyAlignment="1">
      <alignment horizontal="center" vertical="center"/>
    </xf>
    <xf numFmtId="0" fontId="20" fillId="3" borderId="2" xfId="0" applyFont="1" applyFill="1" applyBorder="1" applyAlignment="1">
      <alignment horizontal="left" vertical="center" wrapText="1"/>
    </xf>
    <xf numFmtId="0" fontId="23" fillId="0" borderId="0" xfId="0" applyFont="1" applyAlignment="1">
      <alignment horizontal="center" vertical="center"/>
    </xf>
    <xf numFmtId="0" fontId="20" fillId="5" borderId="2" xfId="0" applyFont="1" applyFill="1" applyBorder="1" applyAlignment="1">
      <alignment horizontal="left" vertical="center" wrapText="1"/>
    </xf>
    <xf numFmtId="0" fontId="22" fillId="0" borderId="0" xfId="0" applyFont="1">
      <alignment vertical="center"/>
    </xf>
    <xf numFmtId="0" fontId="2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7" fillId="0" borderId="0" xfId="3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41" fontId="20" fillId="4" borderId="2" xfId="1" applyFont="1" applyFill="1" applyBorder="1" applyAlignment="1">
      <alignment horizontal="center" vertical="center"/>
    </xf>
    <xf numFmtId="176" fontId="20" fillId="4" borderId="1" xfId="0" applyNumberFormat="1" applyFont="1" applyFill="1" applyBorder="1" applyAlignment="1">
      <alignment horizontal="right" vertical="center" wrapText="1"/>
    </xf>
    <xf numFmtId="0" fontId="20" fillId="3" borderId="2" xfId="0" applyFont="1" applyFill="1" applyBorder="1" applyAlignment="1">
      <alignment horizontal="center" vertical="center" wrapText="1"/>
    </xf>
    <xf numFmtId="41" fontId="20" fillId="3" borderId="2" xfId="1" applyFont="1" applyFill="1" applyBorder="1" applyAlignment="1">
      <alignment horizontal="center" vertical="center"/>
    </xf>
    <xf numFmtId="176" fontId="20" fillId="3" borderId="1" xfId="0" applyNumberFormat="1" applyFont="1" applyFill="1" applyBorder="1" applyAlignment="1">
      <alignment horizontal="right" vertical="center" wrapText="1"/>
    </xf>
    <xf numFmtId="0" fontId="23" fillId="3" borderId="0" xfId="0" applyFont="1" applyFill="1" applyAlignment="1">
      <alignment horizontal="center" vertical="center"/>
    </xf>
    <xf numFmtId="41" fontId="20" fillId="7" borderId="2" xfId="1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left" vertical="center" wrapText="1"/>
    </xf>
    <xf numFmtId="41" fontId="20" fillId="7" borderId="6" xfId="1" applyFont="1" applyFill="1" applyBorder="1" applyAlignment="1">
      <alignment horizontal="center" vertical="center"/>
    </xf>
    <xf numFmtId="0" fontId="20" fillId="7" borderId="6" xfId="0" applyFont="1" applyFill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178" fontId="20" fillId="3" borderId="3" xfId="0" applyNumberFormat="1" applyFont="1" applyFill="1" applyBorder="1" applyAlignment="1">
      <alignment horizontal="center" vertical="center" wrapText="1"/>
    </xf>
    <xf numFmtId="41" fontId="25" fillId="4" borderId="2" xfId="1" applyFont="1" applyFill="1" applyBorder="1" applyAlignment="1">
      <alignment horizontal="center" vertical="center"/>
    </xf>
    <xf numFmtId="41" fontId="25" fillId="3" borderId="2" xfId="1" applyFont="1" applyFill="1" applyBorder="1" applyAlignment="1">
      <alignment horizontal="center" vertical="center"/>
    </xf>
    <xf numFmtId="178" fontId="20" fillId="3" borderId="2" xfId="0" applyNumberFormat="1" applyFont="1" applyFill="1" applyBorder="1" applyAlignment="1">
      <alignment horizontal="left" vertical="center" wrapText="1"/>
    </xf>
    <xf numFmtId="0" fontId="20" fillId="3" borderId="2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left" vertical="center" wrapText="1"/>
    </xf>
    <xf numFmtId="0" fontId="20" fillId="5" borderId="2" xfId="0" applyFont="1" applyFill="1" applyBorder="1" applyAlignment="1">
      <alignment horizontal="center" vertical="center"/>
    </xf>
    <xf numFmtId="0" fontId="20" fillId="7" borderId="5" xfId="0" applyFont="1" applyFill="1" applyBorder="1" applyAlignment="1">
      <alignment horizontal="center" vertical="center"/>
    </xf>
    <xf numFmtId="0" fontId="20" fillId="7" borderId="1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41" fontId="20" fillId="0" borderId="3" xfId="1" applyFont="1" applyBorder="1" applyAlignment="1">
      <alignment horizontal="center" vertical="center"/>
    </xf>
    <xf numFmtId="41" fontId="20" fillId="5" borderId="3" xfId="1" applyFont="1" applyFill="1" applyBorder="1" applyAlignment="1">
      <alignment horizontal="center" vertical="center"/>
    </xf>
    <xf numFmtId="0" fontId="20" fillId="7" borderId="6" xfId="0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5" fillId="3" borderId="2" xfId="0" applyFont="1" applyFill="1" applyBorder="1" applyAlignment="1">
      <alignment horizontal="left" vertical="center" wrapText="1"/>
    </xf>
    <xf numFmtId="0" fontId="35" fillId="5" borderId="2" xfId="0" applyFont="1" applyFill="1" applyBorder="1" applyAlignment="1">
      <alignment horizontal="left" vertical="center" wrapText="1"/>
    </xf>
    <xf numFmtId="178" fontId="35" fillId="3" borderId="2" xfId="0" applyNumberFormat="1" applyFont="1" applyFill="1" applyBorder="1" applyAlignment="1">
      <alignment horizontal="left" vertical="center" wrapText="1"/>
    </xf>
    <xf numFmtId="0" fontId="35" fillId="7" borderId="6" xfId="0" applyFont="1" applyFill="1" applyBorder="1" applyAlignment="1">
      <alignment horizontal="left" vertical="center" wrapText="1"/>
    </xf>
    <xf numFmtId="0" fontId="35" fillId="7" borderId="2" xfId="0" applyFont="1" applyFill="1" applyBorder="1" applyAlignment="1">
      <alignment horizontal="left" vertical="center" wrapText="1"/>
    </xf>
    <xf numFmtId="41" fontId="25" fillId="0" borderId="2" xfId="1" applyFont="1" applyBorder="1" applyAlignment="1">
      <alignment horizontal="center" vertical="center"/>
    </xf>
    <xf numFmtId="178" fontId="20" fillId="0" borderId="3" xfId="0" applyNumberFormat="1" applyFont="1" applyBorder="1" applyAlignment="1">
      <alignment horizontal="center" vertical="center" wrapText="1"/>
    </xf>
    <xf numFmtId="178" fontId="20" fillId="5" borderId="3" xfId="0" applyNumberFormat="1" applyFont="1" applyFill="1" applyBorder="1" applyAlignment="1">
      <alignment horizontal="center" vertical="center" wrapText="1"/>
    </xf>
    <xf numFmtId="0" fontId="27" fillId="0" borderId="0" xfId="3" applyFont="1" applyFill="1" applyBorder="1" applyAlignment="1">
      <alignment horizontal="center" vertical="center" wrapText="1"/>
    </xf>
    <xf numFmtId="178" fontId="20" fillId="4" borderId="3" xfId="0" applyNumberFormat="1" applyFont="1" applyFill="1" applyBorder="1" applyAlignment="1">
      <alignment horizontal="center" vertical="center" wrapText="1"/>
    </xf>
    <xf numFmtId="178" fontId="20" fillId="7" borderId="13" xfId="0" applyNumberFormat="1" applyFont="1" applyFill="1" applyBorder="1" applyAlignment="1">
      <alignment horizontal="center" vertical="center" wrapText="1"/>
    </xf>
    <xf numFmtId="178" fontId="20" fillId="7" borderId="3" xfId="0" applyNumberFormat="1" applyFont="1" applyFill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center" vertical="center"/>
    </xf>
    <xf numFmtId="0" fontId="20" fillId="8" borderId="2" xfId="0" applyFont="1" applyFill="1" applyBorder="1" applyAlignment="1">
      <alignment horizontal="left" vertical="center" wrapText="1"/>
    </xf>
    <xf numFmtId="0" fontId="35" fillId="8" borderId="2" xfId="0" applyFont="1" applyFill="1" applyBorder="1" applyAlignment="1">
      <alignment horizontal="left" vertical="center" wrapText="1"/>
    </xf>
    <xf numFmtId="0" fontId="20" fillId="8" borderId="2" xfId="0" applyFont="1" applyFill="1" applyBorder="1" applyAlignment="1">
      <alignment horizontal="center" vertical="center" wrapText="1"/>
    </xf>
    <xf numFmtId="41" fontId="20" fillId="8" borderId="2" xfId="1" applyFont="1" applyFill="1" applyBorder="1" applyAlignment="1">
      <alignment horizontal="center" vertical="center"/>
    </xf>
    <xf numFmtId="41" fontId="25" fillId="8" borderId="2" xfId="1" applyFont="1" applyFill="1" applyBorder="1" applyAlignment="1">
      <alignment horizontal="center" vertical="center"/>
    </xf>
    <xf numFmtId="178" fontId="20" fillId="8" borderId="3" xfId="0" applyNumberFormat="1" applyFont="1" applyFill="1" applyBorder="1" applyAlignment="1">
      <alignment horizontal="center" vertical="center" wrapText="1"/>
    </xf>
    <xf numFmtId="176" fontId="20" fillId="8" borderId="1" xfId="0" applyNumberFormat="1" applyFont="1" applyFill="1" applyBorder="1" applyAlignment="1">
      <alignment horizontal="right" vertical="center" wrapText="1"/>
    </xf>
    <xf numFmtId="178" fontId="20" fillId="8" borderId="2" xfId="0" applyNumberFormat="1" applyFont="1" applyFill="1" applyBorder="1" applyAlignment="1">
      <alignment horizontal="left" vertical="center" wrapText="1"/>
    </xf>
    <xf numFmtId="178" fontId="35" fillId="8" borderId="2" xfId="0" applyNumberFormat="1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center" vertical="center" wrapText="1"/>
    </xf>
    <xf numFmtId="178" fontId="20" fillId="2" borderId="2" xfId="0" applyNumberFormat="1" applyFont="1" applyFill="1" applyBorder="1" applyAlignment="1">
      <alignment horizontal="left" vertical="center" wrapText="1"/>
    </xf>
    <xf numFmtId="178" fontId="35" fillId="2" borderId="2" xfId="0" applyNumberFormat="1" applyFont="1" applyFill="1" applyBorder="1" applyAlignment="1">
      <alignment horizontal="left" vertical="center" wrapText="1"/>
    </xf>
    <xf numFmtId="41" fontId="20" fillId="2" borderId="2" xfId="1" applyFont="1" applyFill="1" applyBorder="1" applyAlignment="1">
      <alignment horizontal="center" vertical="center"/>
    </xf>
    <xf numFmtId="41" fontId="25" fillId="2" borderId="2" xfId="1" applyFont="1" applyFill="1" applyBorder="1" applyAlignment="1">
      <alignment horizontal="center" vertical="center"/>
    </xf>
    <xf numFmtId="178" fontId="20" fillId="2" borderId="3" xfId="0" applyNumberFormat="1" applyFont="1" applyFill="1" applyBorder="1" applyAlignment="1">
      <alignment horizontal="center" vertical="center" wrapText="1"/>
    </xf>
    <xf numFmtId="0" fontId="27" fillId="0" borderId="0" xfId="3" applyFont="1" applyBorder="1" applyAlignment="1">
      <alignment horizontal="center" vertical="center"/>
    </xf>
    <xf numFmtId="178" fontId="25" fillId="8" borderId="2" xfId="0" applyNumberFormat="1" applyFont="1" applyFill="1" applyBorder="1" applyAlignment="1">
      <alignment horizontal="left" vertical="center" wrapText="1"/>
    </xf>
    <xf numFmtId="178" fontId="33" fillId="8" borderId="2" xfId="0" applyNumberFormat="1" applyFont="1" applyFill="1" applyBorder="1" applyAlignment="1">
      <alignment horizontal="left" vertical="center" wrapText="1"/>
    </xf>
    <xf numFmtId="0" fontId="45" fillId="0" borderId="0" xfId="0" applyFont="1">
      <alignment vertical="center"/>
    </xf>
    <xf numFmtId="41" fontId="20" fillId="8" borderId="3" xfId="1" applyFont="1" applyFill="1" applyBorder="1" applyAlignment="1">
      <alignment horizontal="center" vertical="center"/>
    </xf>
    <xf numFmtId="41" fontId="25" fillId="2" borderId="3" xfId="1" applyFont="1" applyFill="1" applyBorder="1" applyAlignment="1">
      <alignment horizontal="center" vertical="center"/>
    </xf>
    <xf numFmtId="41" fontId="20" fillId="4" borderId="3" xfId="1" applyFont="1" applyFill="1" applyBorder="1" applyAlignment="1">
      <alignment horizontal="center" vertical="center"/>
    </xf>
    <xf numFmtId="41" fontId="20" fillId="7" borderId="13" xfId="1" applyFont="1" applyFill="1" applyBorder="1" applyAlignment="1">
      <alignment horizontal="center" vertical="center"/>
    </xf>
    <xf numFmtId="41" fontId="20" fillId="7" borderId="3" xfId="1" applyFont="1" applyFill="1" applyBorder="1" applyAlignment="1">
      <alignment horizontal="center" vertical="center"/>
    </xf>
    <xf numFmtId="41" fontId="25" fillId="8" borderId="3" xfId="1" applyFont="1" applyFill="1" applyBorder="1" applyAlignment="1">
      <alignment horizontal="center" vertical="center"/>
    </xf>
    <xf numFmtId="0" fontId="46" fillId="0" borderId="0" xfId="3" applyFont="1" applyBorder="1" applyAlignment="1">
      <alignment horizontal="center" vertical="center"/>
    </xf>
    <xf numFmtId="0" fontId="46" fillId="0" borderId="0" xfId="0" applyFont="1" applyAlignment="1">
      <alignment horizontal="center" vertical="center"/>
    </xf>
    <xf numFmtId="178" fontId="52" fillId="8" borderId="2" xfId="0" applyNumberFormat="1" applyFont="1" applyFill="1" applyBorder="1" applyAlignment="1">
      <alignment horizontal="left" vertical="center" wrapText="1"/>
    </xf>
    <xf numFmtId="41" fontId="25" fillId="3" borderId="3" xfId="1" applyFont="1" applyFill="1" applyBorder="1" applyAlignment="1">
      <alignment horizontal="center" vertical="center"/>
    </xf>
    <xf numFmtId="178" fontId="25" fillId="4" borderId="2" xfId="0" applyNumberFormat="1" applyFont="1" applyFill="1" applyBorder="1" applyAlignment="1">
      <alignment horizontal="left" vertical="center" wrapText="1"/>
    </xf>
    <xf numFmtId="178" fontId="20" fillId="4" borderId="2" xfId="0" applyNumberFormat="1" applyFont="1" applyFill="1" applyBorder="1" applyAlignment="1">
      <alignment horizontal="left" vertical="center" wrapText="1"/>
    </xf>
    <xf numFmtId="178" fontId="35" fillId="4" borderId="2" xfId="0" applyNumberFormat="1" applyFont="1" applyFill="1" applyBorder="1" applyAlignment="1">
      <alignment horizontal="left" vertical="center" wrapText="1"/>
    </xf>
    <xf numFmtId="0" fontId="28" fillId="3" borderId="0" xfId="0" applyFont="1" applyFill="1" applyAlignment="1">
      <alignment horizontal="center" vertical="center"/>
    </xf>
    <xf numFmtId="0" fontId="23" fillId="3" borderId="0" xfId="0" applyFont="1" applyFill="1" applyAlignment="1">
      <alignment horizontal="center" vertical="center" shrinkToFit="1"/>
    </xf>
    <xf numFmtId="178" fontId="24" fillId="2" borderId="2" xfId="0" applyNumberFormat="1" applyFont="1" applyFill="1" applyBorder="1" applyAlignment="1">
      <alignment horizontal="left" vertical="center" wrapText="1"/>
    </xf>
    <xf numFmtId="178" fontId="24" fillId="0" borderId="2" xfId="0" applyNumberFormat="1" applyFont="1" applyBorder="1" applyAlignment="1">
      <alignment horizontal="left" vertical="center" wrapText="1"/>
    </xf>
    <xf numFmtId="0" fontId="29" fillId="9" borderId="4" xfId="0" applyFont="1" applyFill="1" applyBorder="1" applyAlignment="1">
      <alignment horizontal="center" vertical="center"/>
    </xf>
    <xf numFmtId="0" fontId="29" fillId="9" borderId="2" xfId="0" applyFont="1" applyFill="1" applyBorder="1" applyAlignment="1">
      <alignment horizontal="center" vertical="center"/>
    </xf>
    <xf numFmtId="0" fontId="29" fillId="9" borderId="2" xfId="0" applyFont="1" applyFill="1" applyBorder="1">
      <alignment vertical="center"/>
    </xf>
    <xf numFmtId="0" fontId="20" fillId="9" borderId="2" xfId="0" applyFont="1" applyFill="1" applyBorder="1" applyAlignment="1">
      <alignment horizontal="center" vertical="center"/>
    </xf>
    <xf numFmtId="178" fontId="20" fillId="9" borderId="2" xfId="0" applyNumberFormat="1" applyFont="1" applyFill="1" applyBorder="1" applyAlignment="1">
      <alignment horizontal="center" vertical="center" wrapText="1"/>
    </xf>
    <xf numFmtId="0" fontId="20" fillId="9" borderId="6" xfId="0" applyFont="1" applyFill="1" applyBorder="1" applyAlignment="1">
      <alignment horizontal="center" vertical="center"/>
    </xf>
    <xf numFmtId="41" fontId="25" fillId="5" borderId="2" xfId="1" applyFont="1" applyFill="1" applyBorder="1" applyAlignment="1">
      <alignment horizontal="center" vertical="center"/>
    </xf>
    <xf numFmtId="0" fontId="20" fillId="9" borderId="24" xfId="0" applyFont="1" applyFill="1" applyBorder="1" applyAlignment="1">
      <alignment horizontal="center" vertical="center"/>
    </xf>
    <xf numFmtId="0" fontId="20" fillId="7" borderId="24" xfId="0" applyFont="1" applyFill="1" applyBorder="1" applyAlignment="1">
      <alignment horizontal="left" vertical="center" wrapText="1"/>
    </xf>
    <xf numFmtId="0" fontId="35" fillId="7" borderId="24" xfId="0" applyFont="1" applyFill="1" applyBorder="1" applyAlignment="1">
      <alignment horizontal="left" vertical="center" wrapText="1"/>
    </xf>
    <xf numFmtId="0" fontId="20" fillId="7" borderId="24" xfId="0" applyFont="1" applyFill="1" applyBorder="1" applyAlignment="1">
      <alignment horizontal="center" vertical="center" wrapText="1"/>
    </xf>
    <xf numFmtId="41" fontId="20" fillId="7" borderId="24" xfId="1" applyFont="1" applyFill="1" applyBorder="1" applyAlignment="1">
      <alignment horizontal="center" vertical="center"/>
    </xf>
    <xf numFmtId="41" fontId="20" fillId="7" borderId="27" xfId="1" applyFont="1" applyFill="1" applyBorder="1" applyAlignment="1">
      <alignment horizontal="center" vertical="center"/>
    </xf>
    <xf numFmtId="178" fontId="20" fillId="7" borderId="27" xfId="0" applyNumberFormat="1" applyFont="1" applyFill="1" applyBorder="1" applyAlignment="1">
      <alignment horizontal="center" vertical="center" wrapText="1"/>
    </xf>
    <xf numFmtId="0" fontId="20" fillId="7" borderId="23" xfId="0" applyFont="1" applyFill="1" applyBorder="1" applyAlignment="1">
      <alignment horizontal="center" vertical="center"/>
    </xf>
    <xf numFmtId="0" fontId="20" fillId="8" borderId="5" xfId="0" applyFont="1" applyFill="1" applyBorder="1" applyAlignment="1">
      <alignment horizontal="center" vertical="center"/>
    </xf>
    <xf numFmtId="0" fontId="20" fillId="8" borderId="6" xfId="0" applyFont="1" applyFill="1" applyBorder="1" applyAlignment="1">
      <alignment horizontal="center" vertical="center" wrapText="1"/>
    </xf>
    <xf numFmtId="178" fontId="20" fillId="9" borderId="6" xfId="0" applyNumberFormat="1" applyFont="1" applyFill="1" applyBorder="1" applyAlignment="1">
      <alignment horizontal="center" vertical="center" wrapText="1"/>
    </xf>
    <xf numFmtId="41" fontId="25" fillId="8" borderId="6" xfId="1" applyFont="1" applyFill="1" applyBorder="1" applyAlignment="1">
      <alignment horizontal="center" vertical="center"/>
    </xf>
    <xf numFmtId="178" fontId="20" fillId="8" borderId="13" xfId="0" applyNumberFormat="1" applyFont="1" applyFill="1" applyBorder="1" applyAlignment="1">
      <alignment horizontal="center" vertical="center" wrapText="1"/>
    </xf>
    <xf numFmtId="176" fontId="20" fillId="8" borderId="5" xfId="0" applyNumberFormat="1" applyFont="1" applyFill="1" applyBorder="1" applyAlignment="1">
      <alignment horizontal="right" vertical="center" wrapText="1"/>
    </xf>
    <xf numFmtId="0" fontId="20" fillId="8" borderId="6" xfId="0" applyFont="1" applyFill="1" applyBorder="1" applyAlignment="1">
      <alignment horizontal="left" vertical="center" wrapText="1"/>
    </xf>
    <xf numFmtId="0" fontId="20" fillId="3" borderId="1" xfId="0" applyFont="1" applyFill="1" applyBorder="1" applyAlignment="1">
      <alignment horizontal="center" vertical="center"/>
    </xf>
    <xf numFmtId="0" fontId="20" fillId="3" borderId="7" xfId="0" applyFont="1" applyFill="1" applyBorder="1" applyAlignment="1">
      <alignment horizontal="center" vertical="center"/>
    </xf>
    <xf numFmtId="0" fontId="20" fillId="3" borderId="8" xfId="0" applyFont="1" applyFill="1" applyBorder="1" applyAlignment="1">
      <alignment horizontal="center" vertical="center" wrapText="1"/>
    </xf>
    <xf numFmtId="0" fontId="25" fillId="0" borderId="8" xfId="0" quotePrefix="1" applyFont="1" applyBorder="1" applyAlignment="1">
      <alignment horizontal="left" vertical="center" wrapText="1"/>
    </xf>
    <xf numFmtId="0" fontId="54" fillId="9" borderId="8" xfId="0" applyFont="1" applyFill="1" applyBorder="1" applyAlignment="1">
      <alignment horizontal="center" vertical="center"/>
    </xf>
    <xf numFmtId="0" fontId="20" fillId="3" borderId="8" xfId="0" applyFont="1" applyFill="1" applyBorder="1" applyAlignment="1">
      <alignment horizontal="left" vertical="center" wrapText="1"/>
    </xf>
    <xf numFmtId="0" fontId="35" fillId="3" borderId="8" xfId="0" applyFont="1" applyFill="1" applyBorder="1" applyAlignment="1">
      <alignment horizontal="left" vertical="center" wrapText="1"/>
    </xf>
    <xf numFmtId="0" fontId="20" fillId="0" borderId="8" xfId="0" applyFont="1" applyBorder="1" applyAlignment="1">
      <alignment horizontal="center" vertical="center" wrapText="1"/>
    </xf>
    <xf numFmtId="41" fontId="20" fillId="3" borderId="8" xfId="1" applyFont="1" applyFill="1" applyBorder="1" applyAlignment="1">
      <alignment horizontal="center" vertical="center"/>
    </xf>
    <xf numFmtId="41" fontId="25" fillId="3" borderId="8" xfId="1" applyFont="1" applyFill="1" applyBorder="1" applyAlignment="1">
      <alignment horizontal="center" vertical="center"/>
    </xf>
    <xf numFmtId="41" fontId="20" fillId="0" borderId="17" xfId="1" applyFont="1" applyBorder="1" applyAlignment="1">
      <alignment horizontal="center" vertical="center"/>
    </xf>
    <xf numFmtId="178" fontId="20" fillId="0" borderId="17" xfId="0" applyNumberFormat="1" applyFont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/>
    </xf>
    <xf numFmtId="0" fontId="20" fillId="3" borderId="6" xfId="0" applyFont="1" applyFill="1" applyBorder="1" applyAlignment="1">
      <alignment horizontal="center" vertical="center" wrapText="1"/>
    </xf>
    <xf numFmtId="178" fontId="20" fillId="3" borderId="6" xfId="0" applyNumberFormat="1" applyFont="1" applyFill="1" applyBorder="1" applyAlignment="1">
      <alignment horizontal="center" vertical="center" wrapText="1"/>
    </xf>
    <xf numFmtId="178" fontId="25" fillId="3" borderId="6" xfId="0" applyNumberFormat="1" applyFont="1" applyFill="1" applyBorder="1" applyAlignment="1">
      <alignment horizontal="left" vertical="center" wrapText="1"/>
    </xf>
    <xf numFmtId="178" fontId="20" fillId="3" borderId="6" xfId="0" applyNumberFormat="1" applyFont="1" applyFill="1" applyBorder="1" applyAlignment="1">
      <alignment horizontal="left" vertical="center" wrapText="1"/>
    </xf>
    <xf numFmtId="178" fontId="52" fillId="3" borderId="6" xfId="0" applyNumberFormat="1" applyFont="1" applyFill="1" applyBorder="1" applyAlignment="1">
      <alignment horizontal="left" vertical="center" wrapText="1"/>
    </xf>
    <xf numFmtId="178" fontId="44" fillId="3" borderId="6" xfId="0" applyNumberFormat="1" applyFont="1" applyFill="1" applyBorder="1" applyAlignment="1">
      <alignment horizontal="left" vertical="center" wrapText="1"/>
    </xf>
    <xf numFmtId="178" fontId="33" fillId="3" borderId="6" xfId="0" applyNumberFormat="1" applyFont="1" applyFill="1" applyBorder="1" applyAlignment="1">
      <alignment horizontal="left" vertical="center" wrapText="1"/>
    </xf>
    <xf numFmtId="41" fontId="25" fillId="3" borderId="6" xfId="1" applyFont="1" applyFill="1" applyBorder="1" applyAlignment="1">
      <alignment horizontal="center" vertical="center"/>
    </xf>
    <xf numFmtId="41" fontId="25" fillId="3" borderId="13" xfId="1" applyFont="1" applyFill="1" applyBorder="1" applyAlignment="1">
      <alignment horizontal="center" vertical="center"/>
    </xf>
    <xf numFmtId="178" fontId="20" fillId="3" borderId="13" xfId="0" applyNumberFormat="1" applyFont="1" applyFill="1" applyBorder="1" applyAlignment="1">
      <alignment horizontal="center" vertical="center" wrapText="1"/>
    </xf>
    <xf numFmtId="0" fontId="20" fillId="3" borderId="6" xfId="0" applyFont="1" applyFill="1" applyBorder="1" applyAlignment="1">
      <alignment horizontal="left" vertical="center" wrapText="1"/>
    </xf>
    <xf numFmtId="0" fontId="20" fillId="3" borderId="24" xfId="0" applyFont="1" applyFill="1" applyBorder="1" applyAlignment="1">
      <alignment horizontal="center" vertical="center"/>
    </xf>
    <xf numFmtId="0" fontId="20" fillId="3" borderId="24" xfId="0" applyFont="1" applyFill="1" applyBorder="1" applyAlignment="1">
      <alignment horizontal="center" vertical="center" wrapText="1"/>
    </xf>
    <xf numFmtId="0" fontId="20" fillId="3" borderId="24" xfId="0" applyFont="1" applyFill="1" applyBorder="1" applyAlignment="1">
      <alignment horizontal="left" vertical="center" wrapText="1"/>
    </xf>
    <xf numFmtId="0" fontId="20" fillId="8" borderId="4" xfId="0" applyFont="1" applyFill="1" applyBorder="1" applyAlignment="1">
      <alignment horizontal="center" vertical="center"/>
    </xf>
    <xf numFmtId="0" fontId="20" fillId="8" borderId="4" xfId="0" applyFont="1" applyFill="1" applyBorder="1" applyAlignment="1">
      <alignment horizontal="center" vertical="center" wrapText="1"/>
    </xf>
    <xf numFmtId="178" fontId="20" fillId="9" borderId="4" xfId="0" applyNumberFormat="1" applyFont="1" applyFill="1" applyBorder="1" applyAlignment="1">
      <alignment horizontal="center" vertical="center" wrapText="1"/>
    </xf>
    <xf numFmtId="178" fontId="25" fillId="8" borderId="4" xfId="0" applyNumberFormat="1" applyFont="1" applyFill="1" applyBorder="1" applyAlignment="1">
      <alignment horizontal="left" vertical="center" wrapText="1"/>
    </xf>
    <xf numFmtId="178" fontId="20" fillId="8" borderId="4" xfId="0" applyNumberFormat="1" applyFont="1" applyFill="1" applyBorder="1" applyAlignment="1">
      <alignment horizontal="left" vertical="center" wrapText="1"/>
    </xf>
    <xf numFmtId="178" fontId="44" fillId="8" borderId="4" xfId="0" applyNumberFormat="1" applyFont="1" applyFill="1" applyBorder="1" applyAlignment="1">
      <alignment horizontal="left" vertical="center" wrapText="1"/>
    </xf>
    <xf numFmtId="178" fontId="33" fillId="8" borderId="4" xfId="0" applyNumberFormat="1" applyFont="1" applyFill="1" applyBorder="1" applyAlignment="1">
      <alignment horizontal="left" vertical="center" wrapText="1"/>
    </xf>
    <xf numFmtId="41" fontId="20" fillId="8" borderId="4" xfId="1" applyFont="1" applyFill="1" applyBorder="1" applyAlignment="1">
      <alignment horizontal="center" vertical="center"/>
    </xf>
    <xf numFmtId="41" fontId="25" fillId="8" borderId="4" xfId="1" applyFont="1" applyFill="1" applyBorder="1" applyAlignment="1">
      <alignment horizontal="center" vertical="center"/>
    </xf>
    <xf numFmtId="41" fontId="25" fillId="8" borderId="21" xfId="1" applyFont="1" applyFill="1" applyBorder="1" applyAlignment="1">
      <alignment horizontal="center" vertical="center"/>
    </xf>
    <xf numFmtId="178" fontId="20" fillId="8" borderId="21" xfId="0" applyNumberFormat="1" applyFont="1" applyFill="1" applyBorder="1" applyAlignment="1">
      <alignment horizontal="center" vertical="center" wrapText="1"/>
    </xf>
    <xf numFmtId="176" fontId="20" fillId="8" borderId="20" xfId="0" applyNumberFormat="1" applyFont="1" applyFill="1" applyBorder="1" applyAlignment="1">
      <alignment horizontal="right" vertical="center" wrapText="1"/>
    </xf>
    <xf numFmtId="0" fontId="20" fillId="4" borderId="5" xfId="0" applyFont="1" applyFill="1" applyBorder="1" applyAlignment="1">
      <alignment horizontal="center" vertical="center"/>
    </xf>
    <xf numFmtId="0" fontId="20" fillId="4" borderId="6" xfId="0" applyFont="1" applyFill="1" applyBorder="1" applyAlignment="1">
      <alignment horizontal="center" vertical="center" wrapText="1"/>
    </xf>
    <xf numFmtId="178" fontId="25" fillId="4" borderId="6" xfId="0" applyNumberFormat="1" applyFont="1" applyFill="1" applyBorder="1" applyAlignment="1">
      <alignment horizontal="left" vertical="center" wrapText="1"/>
    </xf>
    <xf numFmtId="178" fontId="20" fillId="4" borderId="6" xfId="0" applyNumberFormat="1" applyFont="1" applyFill="1" applyBorder="1" applyAlignment="1">
      <alignment horizontal="left" vertical="center" wrapText="1"/>
    </xf>
    <xf numFmtId="178" fontId="35" fillId="4" borderId="6" xfId="0" applyNumberFormat="1" applyFont="1" applyFill="1" applyBorder="1" applyAlignment="1">
      <alignment horizontal="left" vertical="center" wrapText="1"/>
    </xf>
    <xf numFmtId="41" fontId="20" fillId="4" borderId="6" xfId="1" applyFont="1" applyFill="1" applyBorder="1" applyAlignment="1">
      <alignment horizontal="center" vertical="center"/>
    </xf>
    <xf numFmtId="41" fontId="25" fillId="4" borderId="6" xfId="1" applyFont="1" applyFill="1" applyBorder="1" applyAlignment="1">
      <alignment horizontal="center" vertical="center"/>
    </xf>
    <xf numFmtId="41" fontId="20" fillId="4" borderId="13" xfId="1" applyFont="1" applyFill="1" applyBorder="1" applyAlignment="1">
      <alignment horizontal="center" vertical="center"/>
    </xf>
    <xf numFmtId="178" fontId="20" fillId="4" borderId="13" xfId="0" applyNumberFormat="1" applyFont="1" applyFill="1" applyBorder="1" applyAlignment="1">
      <alignment horizontal="center" vertical="center" wrapText="1"/>
    </xf>
    <xf numFmtId="176" fontId="20" fillId="4" borderId="5" xfId="0" applyNumberFormat="1" applyFont="1" applyFill="1" applyBorder="1" applyAlignment="1">
      <alignment horizontal="right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horizontal="center" vertical="center"/>
    </xf>
    <xf numFmtId="0" fontId="20" fillId="4" borderId="8" xfId="0" applyFont="1" applyFill="1" applyBorder="1" applyAlignment="1">
      <alignment horizontal="center" vertical="center" wrapText="1"/>
    </xf>
    <xf numFmtId="178" fontId="20" fillId="9" borderId="8" xfId="0" applyNumberFormat="1" applyFont="1" applyFill="1" applyBorder="1" applyAlignment="1">
      <alignment horizontal="center" vertical="center" wrapText="1"/>
    </xf>
    <xf numFmtId="178" fontId="25" fillId="4" borderId="8" xfId="0" applyNumberFormat="1" applyFont="1" applyFill="1" applyBorder="1" applyAlignment="1">
      <alignment horizontal="left" vertical="center" wrapText="1"/>
    </xf>
    <xf numFmtId="178" fontId="20" fillId="4" borderId="8" xfId="0" applyNumberFormat="1" applyFont="1" applyFill="1" applyBorder="1" applyAlignment="1">
      <alignment horizontal="left" vertical="center" wrapText="1"/>
    </xf>
    <xf numFmtId="178" fontId="35" fillId="4" borderId="8" xfId="0" applyNumberFormat="1" applyFont="1" applyFill="1" applyBorder="1" applyAlignment="1">
      <alignment horizontal="left" vertical="center" wrapText="1"/>
    </xf>
    <xf numFmtId="41" fontId="20" fillId="4" borderId="8" xfId="1" applyFont="1" applyFill="1" applyBorder="1" applyAlignment="1">
      <alignment horizontal="center" vertical="center"/>
    </xf>
    <xf numFmtId="41" fontId="25" fillId="4" borderId="8" xfId="1" applyFont="1" applyFill="1" applyBorder="1" applyAlignment="1">
      <alignment horizontal="center" vertical="center"/>
    </xf>
    <xf numFmtId="178" fontId="20" fillId="4" borderId="17" xfId="0" applyNumberFormat="1" applyFont="1" applyFill="1" applyBorder="1" applyAlignment="1">
      <alignment horizontal="center" vertical="center" wrapText="1"/>
    </xf>
    <xf numFmtId="176" fontId="20" fillId="4" borderId="7" xfId="0" applyNumberFormat="1" applyFont="1" applyFill="1" applyBorder="1" applyAlignment="1">
      <alignment horizontal="right" vertical="center" wrapText="1"/>
    </xf>
    <xf numFmtId="178" fontId="35" fillId="3" borderId="6" xfId="0" applyNumberFormat="1" applyFont="1" applyFill="1" applyBorder="1" applyAlignment="1">
      <alignment horizontal="left" vertical="center" wrapText="1"/>
    </xf>
    <xf numFmtId="41" fontId="20" fillId="3" borderId="6" xfId="1" applyFont="1" applyFill="1" applyBorder="1" applyAlignment="1">
      <alignment horizontal="center" vertical="center"/>
    </xf>
    <xf numFmtId="178" fontId="24" fillId="0" borderId="8" xfId="0" applyNumberFormat="1" applyFont="1" applyBorder="1" applyAlignment="1">
      <alignment horizontal="left" vertical="center" wrapText="1"/>
    </xf>
    <xf numFmtId="178" fontId="20" fillId="0" borderId="8" xfId="0" applyNumberFormat="1" applyFont="1" applyBorder="1" applyAlignment="1">
      <alignment horizontal="left" vertical="center" wrapText="1"/>
    </xf>
    <xf numFmtId="178" fontId="20" fillId="3" borderId="8" xfId="0" applyNumberFormat="1" applyFont="1" applyFill="1" applyBorder="1" applyAlignment="1">
      <alignment horizontal="left" vertical="center" wrapText="1"/>
    </xf>
    <xf numFmtId="178" fontId="35" fillId="3" borderId="8" xfId="0" applyNumberFormat="1" applyFont="1" applyFill="1" applyBorder="1" applyAlignment="1">
      <alignment horizontal="left" vertical="center" wrapText="1"/>
    </xf>
    <xf numFmtId="41" fontId="25" fillId="3" borderId="17" xfId="1" applyFont="1" applyFill="1" applyBorder="1" applyAlignment="1">
      <alignment horizontal="center" vertical="center"/>
    </xf>
    <xf numFmtId="178" fontId="20" fillId="3" borderId="17" xfId="0" applyNumberFormat="1" applyFont="1" applyFill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176" fontId="20" fillId="0" borderId="23" xfId="0" applyNumberFormat="1" applyFont="1" applyBorder="1" applyAlignment="1">
      <alignment horizontal="right" vertical="center" wrapText="1"/>
    </xf>
    <xf numFmtId="0" fontId="20" fillId="2" borderId="5" xfId="0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center" vertical="center" wrapText="1"/>
    </xf>
    <xf numFmtId="178" fontId="20" fillId="2" borderId="6" xfId="0" applyNumberFormat="1" applyFont="1" applyFill="1" applyBorder="1" applyAlignment="1">
      <alignment horizontal="left" vertical="center" wrapText="1"/>
    </xf>
    <xf numFmtId="178" fontId="35" fillId="2" borderId="6" xfId="0" applyNumberFormat="1" applyFont="1" applyFill="1" applyBorder="1" applyAlignment="1">
      <alignment horizontal="left" vertical="center" wrapText="1"/>
    </xf>
    <xf numFmtId="41" fontId="20" fillId="2" borderId="6" xfId="1" applyFont="1" applyFill="1" applyBorder="1" applyAlignment="1">
      <alignment horizontal="center" vertical="center"/>
    </xf>
    <xf numFmtId="41" fontId="25" fillId="2" borderId="6" xfId="1" applyFont="1" applyFill="1" applyBorder="1" applyAlignment="1">
      <alignment horizontal="center" vertical="center"/>
    </xf>
    <xf numFmtId="41" fontId="25" fillId="2" borderId="13" xfId="1" applyFont="1" applyFill="1" applyBorder="1" applyAlignment="1">
      <alignment horizontal="center" vertical="center"/>
    </xf>
    <xf numFmtId="178" fontId="20" fillId="2" borderId="13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2" borderId="7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 wrapText="1"/>
    </xf>
    <xf numFmtId="178" fontId="24" fillId="2" borderId="8" xfId="0" applyNumberFormat="1" applyFont="1" applyFill="1" applyBorder="1" applyAlignment="1">
      <alignment horizontal="left" vertical="center" wrapText="1"/>
    </xf>
    <xf numFmtId="178" fontId="20" fillId="2" borderId="8" xfId="0" applyNumberFormat="1" applyFont="1" applyFill="1" applyBorder="1" applyAlignment="1">
      <alignment horizontal="left" vertical="center" wrapText="1"/>
    </xf>
    <xf numFmtId="178" fontId="35" fillId="2" borderId="8" xfId="0" applyNumberFormat="1" applyFont="1" applyFill="1" applyBorder="1" applyAlignment="1">
      <alignment horizontal="left" vertical="center" wrapText="1"/>
    </xf>
    <xf numFmtId="41" fontId="20" fillId="2" borderId="8" xfId="1" applyFont="1" applyFill="1" applyBorder="1" applyAlignment="1">
      <alignment horizontal="center" vertical="center"/>
    </xf>
    <xf numFmtId="41" fontId="25" fillId="2" borderId="8" xfId="1" applyFont="1" applyFill="1" applyBorder="1" applyAlignment="1">
      <alignment horizontal="center" vertical="center"/>
    </xf>
    <xf numFmtId="41" fontId="25" fillId="2" borderId="17" xfId="1" applyFont="1" applyFill="1" applyBorder="1" applyAlignment="1">
      <alignment horizontal="center" vertical="center"/>
    </xf>
    <xf numFmtId="0" fontId="29" fillId="9" borderId="24" xfId="0" applyFont="1" applyFill="1" applyBorder="1" applyAlignment="1">
      <alignment horizontal="center" vertical="center"/>
    </xf>
    <xf numFmtId="0" fontId="20" fillId="0" borderId="24" xfId="0" applyFont="1" applyBorder="1" applyAlignment="1">
      <alignment horizontal="left" vertical="center" wrapText="1"/>
    </xf>
    <xf numFmtId="0" fontId="35" fillId="3" borderId="24" xfId="0" applyFont="1" applyFill="1" applyBorder="1" applyAlignment="1">
      <alignment horizontal="left" vertical="center" wrapText="1"/>
    </xf>
    <xf numFmtId="41" fontId="20" fillId="0" borderId="24" xfId="1" applyFont="1" applyBorder="1" applyAlignment="1">
      <alignment horizontal="center" vertical="center"/>
    </xf>
    <xf numFmtId="41" fontId="25" fillId="0" borderId="24" xfId="1" applyFont="1" applyBorder="1" applyAlignment="1">
      <alignment horizontal="center" vertical="center"/>
    </xf>
    <xf numFmtId="41" fontId="20" fillId="0" borderId="27" xfId="1" applyFont="1" applyBorder="1" applyAlignment="1">
      <alignment horizontal="center" vertical="center"/>
    </xf>
    <xf numFmtId="178" fontId="20" fillId="0" borderId="27" xfId="0" applyNumberFormat="1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 wrapText="1"/>
    </xf>
    <xf numFmtId="178" fontId="20" fillId="9" borderId="25" xfId="0" applyNumberFormat="1" applyFont="1" applyFill="1" applyBorder="1" applyAlignment="1">
      <alignment horizontal="center" vertical="center" wrapText="1"/>
    </xf>
    <xf numFmtId="178" fontId="20" fillId="3" borderId="25" xfId="0" applyNumberFormat="1" applyFont="1" applyFill="1" applyBorder="1" applyAlignment="1">
      <alignment horizontal="left" vertical="center" wrapText="1"/>
    </xf>
    <xf numFmtId="178" fontId="35" fillId="3" borderId="25" xfId="0" applyNumberFormat="1" applyFont="1" applyFill="1" applyBorder="1" applyAlignment="1">
      <alignment horizontal="left" vertical="center" wrapText="1"/>
    </xf>
    <xf numFmtId="41" fontId="20" fillId="0" borderId="25" xfId="1" applyFont="1" applyFill="1" applyBorder="1" applyAlignment="1">
      <alignment horizontal="center" vertical="center"/>
    </xf>
    <xf numFmtId="41" fontId="20" fillId="3" borderId="25" xfId="1" applyFont="1" applyFill="1" applyBorder="1" applyAlignment="1">
      <alignment horizontal="center" vertical="center"/>
    </xf>
    <xf numFmtId="41" fontId="25" fillId="3" borderId="25" xfId="1" applyFont="1" applyFill="1" applyBorder="1" applyAlignment="1">
      <alignment horizontal="center" vertical="center"/>
    </xf>
    <xf numFmtId="41" fontId="20" fillId="3" borderId="26" xfId="1" applyFont="1" applyFill="1" applyBorder="1" applyAlignment="1">
      <alignment horizontal="center" vertical="center"/>
    </xf>
    <xf numFmtId="178" fontId="20" fillId="3" borderId="26" xfId="0" applyNumberFormat="1" applyFont="1" applyFill="1" applyBorder="1" applyAlignment="1">
      <alignment horizontal="center" vertical="center" wrapText="1"/>
    </xf>
    <xf numFmtId="0" fontId="20" fillId="8" borderId="6" xfId="0" applyFont="1" applyFill="1" applyBorder="1" applyAlignment="1">
      <alignment horizontal="center" vertical="center"/>
    </xf>
    <xf numFmtId="0" fontId="35" fillId="8" borderId="6" xfId="0" applyFont="1" applyFill="1" applyBorder="1" applyAlignment="1">
      <alignment horizontal="left" vertical="center" wrapText="1"/>
    </xf>
    <xf numFmtId="41" fontId="20" fillId="8" borderId="6" xfId="1" applyFont="1" applyFill="1" applyBorder="1" applyAlignment="1">
      <alignment horizontal="center" vertical="center"/>
    </xf>
    <xf numFmtId="41" fontId="20" fillId="8" borderId="13" xfId="1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horizontal="center" vertical="center"/>
    </xf>
    <xf numFmtId="0" fontId="20" fillId="8" borderId="7" xfId="0" applyFont="1" applyFill="1" applyBorder="1" applyAlignment="1">
      <alignment horizontal="center" vertical="center"/>
    </xf>
    <xf numFmtId="0" fontId="20" fillId="8" borderId="8" xfId="0" applyFont="1" applyFill="1" applyBorder="1" applyAlignment="1">
      <alignment horizontal="center" vertical="center"/>
    </xf>
    <xf numFmtId="178" fontId="20" fillId="8" borderId="8" xfId="0" applyNumberFormat="1" applyFont="1" applyFill="1" applyBorder="1" applyAlignment="1">
      <alignment horizontal="left" vertical="center" wrapText="1"/>
    </xf>
    <xf numFmtId="178" fontId="35" fillId="8" borderId="8" xfId="0" applyNumberFormat="1" applyFont="1" applyFill="1" applyBorder="1" applyAlignment="1">
      <alignment horizontal="left" vertical="center" wrapText="1"/>
    </xf>
    <xf numFmtId="0" fontId="20" fillId="8" borderId="8" xfId="0" applyFont="1" applyFill="1" applyBorder="1" applyAlignment="1">
      <alignment horizontal="center" vertical="center" wrapText="1"/>
    </xf>
    <xf numFmtId="41" fontId="20" fillId="8" borderId="8" xfId="1" applyFont="1" applyFill="1" applyBorder="1" applyAlignment="1">
      <alignment horizontal="center" vertical="center"/>
    </xf>
    <xf numFmtId="41" fontId="25" fillId="8" borderId="8" xfId="1" applyFont="1" applyFill="1" applyBorder="1" applyAlignment="1">
      <alignment horizontal="center" vertical="center"/>
    </xf>
    <xf numFmtId="178" fontId="20" fillId="8" borderId="17" xfId="0" applyNumberFormat="1" applyFont="1" applyFill="1" applyBorder="1" applyAlignment="1">
      <alignment horizontal="center" vertical="center" wrapText="1"/>
    </xf>
    <xf numFmtId="0" fontId="25" fillId="3" borderId="24" xfId="0" applyFont="1" applyFill="1" applyBorder="1" applyAlignment="1">
      <alignment horizontal="left" vertical="center" wrapText="1"/>
    </xf>
    <xf numFmtId="0" fontId="47" fillId="3" borderId="24" xfId="0" applyFont="1" applyFill="1" applyBorder="1" applyAlignment="1">
      <alignment horizontal="left" vertical="center" wrapText="1"/>
    </xf>
    <xf numFmtId="0" fontId="25" fillId="0" borderId="24" xfId="0" applyFont="1" applyBorder="1" applyAlignment="1">
      <alignment horizontal="center" vertical="center" wrapText="1"/>
    </xf>
    <xf numFmtId="0" fontId="20" fillId="5" borderId="4" xfId="0" applyFont="1" applyFill="1" applyBorder="1" applyAlignment="1">
      <alignment horizontal="center" vertical="center"/>
    </xf>
    <xf numFmtId="0" fontId="20" fillId="5" borderId="4" xfId="0" applyFont="1" applyFill="1" applyBorder="1" applyAlignment="1">
      <alignment horizontal="center" vertical="center" wrapText="1"/>
    </xf>
    <xf numFmtId="0" fontId="20" fillId="5" borderId="4" xfId="0" applyFont="1" applyFill="1" applyBorder="1" applyAlignment="1">
      <alignment horizontal="left" vertical="center" wrapText="1"/>
    </xf>
    <xf numFmtId="0" fontId="35" fillId="5" borderId="4" xfId="0" applyFont="1" applyFill="1" applyBorder="1" applyAlignment="1">
      <alignment horizontal="left" vertical="center" wrapText="1"/>
    </xf>
    <xf numFmtId="41" fontId="20" fillId="5" borderId="4" xfId="1" applyFont="1" applyFill="1" applyBorder="1" applyAlignment="1">
      <alignment horizontal="center" vertical="center"/>
    </xf>
    <xf numFmtId="41" fontId="25" fillId="5" borderId="4" xfId="1" applyFont="1" applyFill="1" applyBorder="1" applyAlignment="1">
      <alignment horizontal="center" vertical="center"/>
    </xf>
    <xf numFmtId="41" fontId="20" fillId="5" borderId="21" xfId="1" applyFont="1" applyFill="1" applyBorder="1" applyAlignment="1">
      <alignment horizontal="center" vertical="center"/>
    </xf>
    <xf numFmtId="178" fontId="20" fillId="5" borderId="21" xfId="0" applyNumberFormat="1" applyFont="1" applyFill="1" applyBorder="1" applyAlignment="1">
      <alignment horizontal="center" vertical="center" wrapText="1"/>
    </xf>
    <xf numFmtId="176" fontId="20" fillId="5" borderId="20" xfId="0" applyNumberFormat="1" applyFont="1" applyFill="1" applyBorder="1" applyAlignment="1">
      <alignment horizontal="right" vertical="center" wrapText="1"/>
    </xf>
    <xf numFmtId="0" fontId="29" fillId="9" borderId="6" xfId="0" applyFont="1" applyFill="1" applyBorder="1" applyAlignment="1">
      <alignment horizontal="center" vertical="center"/>
    </xf>
    <xf numFmtId="0" fontId="20" fillId="0" borderId="6" xfId="0" applyFont="1" applyBorder="1" applyAlignment="1">
      <alignment horizontal="left" vertical="center" wrapText="1"/>
    </xf>
    <xf numFmtId="0" fontId="35" fillId="3" borderId="6" xfId="0" applyFont="1" applyFill="1" applyBorder="1" applyAlignment="1">
      <alignment horizontal="left" vertical="center" wrapText="1"/>
    </xf>
    <xf numFmtId="0" fontId="20" fillId="0" borderId="6" xfId="0" applyFont="1" applyBorder="1" applyAlignment="1">
      <alignment horizontal="center" vertical="center" wrapText="1"/>
    </xf>
    <xf numFmtId="41" fontId="20" fillId="0" borderId="6" xfId="1" applyFont="1" applyBorder="1" applyAlignment="1">
      <alignment horizontal="center" vertical="center"/>
    </xf>
    <xf numFmtId="41" fontId="25" fillId="0" borderId="6" xfId="1" applyFont="1" applyBorder="1" applyAlignment="1">
      <alignment horizontal="center" vertical="center"/>
    </xf>
    <xf numFmtId="41" fontId="20" fillId="0" borderId="13" xfId="1" applyFont="1" applyBorder="1" applyAlignment="1">
      <alignment horizontal="center" vertical="center"/>
    </xf>
    <xf numFmtId="178" fontId="20" fillId="0" borderId="13" xfId="0" applyNumberFormat="1" applyFont="1" applyBorder="1" applyAlignment="1">
      <alignment horizontal="center" vertical="center" wrapText="1"/>
    </xf>
    <xf numFmtId="176" fontId="20" fillId="0" borderId="5" xfId="0" applyNumberFormat="1" applyFont="1" applyBorder="1" applyAlignment="1">
      <alignment horizontal="right" vertical="center" wrapText="1"/>
    </xf>
    <xf numFmtId="41" fontId="20" fillId="0" borderId="8" xfId="1" applyFont="1" applyBorder="1" applyAlignment="1">
      <alignment horizontal="center" vertical="center"/>
    </xf>
    <xf numFmtId="41" fontId="25" fillId="0" borderId="8" xfId="1" applyFont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 shrinkToFit="1"/>
    </xf>
    <xf numFmtId="0" fontId="20" fillId="2" borderId="24" xfId="0" applyFont="1" applyFill="1" applyBorder="1" applyAlignment="1">
      <alignment horizontal="center" vertical="center" wrapText="1" shrinkToFit="1"/>
    </xf>
    <xf numFmtId="0" fontId="20" fillId="2" borderId="24" xfId="2" applyFont="1" applyFill="1" applyBorder="1" applyAlignment="1">
      <alignment horizontal="center" vertical="center" wrapText="1"/>
    </xf>
    <xf numFmtId="0" fontId="20" fillId="2" borderId="24" xfId="2" applyFont="1" applyFill="1" applyBorder="1" applyAlignment="1">
      <alignment horizontal="center" vertical="center" shrinkToFit="1"/>
    </xf>
    <xf numFmtId="41" fontId="20" fillId="2" borderId="24" xfId="1" applyFont="1" applyFill="1" applyBorder="1" applyAlignment="1">
      <alignment horizontal="center" vertical="center" wrapText="1" shrinkToFit="1"/>
    </xf>
    <xf numFmtId="41" fontId="20" fillId="2" borderId="27" xfId="1" applyFont="1" applyFill="1" applyBorder="1" applyAlignment="1">
      <alignment horizontal="center" vertical="center" wrapText="1" shrinkToFit="1"/>
    </xf>
    <xf numFmtId="0" fontId="20" fillId="2" borderId="27" xfId="2" applyFont="1" applyFill="1" applyBorder="1" applyAlignment="1">
      <alignment horizontal="center" vertical="center" wrapText="1" shrinkToFit="1"/>
    </xf>
    <xf numFmtId="176" fontId="20" fillId="2" borderId="30" xfId="0" applyNumberFormat="1" applyFont="1" applyFill="1" applyBorder="1" applyAlignment="1">
      <alignment horizontal="center" vertical="center" wrapText="1"/>
    </xf>
    <xf numFmtId="179" fontId="20" fillId="2" borderId="31" xfId="140" applyNumberFormat="1" applyFont="1" applyFill="1" applyBorder="1" applyAlignment="1">
      <alignment horizontal="center" vertical="center" wrapText="1"/>
    </xf>
    <xf numFmtId="0" fontId="29" fillId="9" borderId="8" xfId="0" applyFont="1" applyFill="1" applyBorder="1" applyAlignment="1">
      <alignment horizontal="center" vertical="center"/>
    </xf>
    <xf numFmtId="0" fontId="20" fillId="0" borderId="8" xfId="0" applyFont="1" applyBorder="1" applyAlignment="1">
      <alignment horizontal="left" vertical="center" wrapText="1"/>
    </xf>
    <xf numFmtId="176" fontId="20" fillId="0" borderId="7" xfId="0" applyNumberFormat="1" applyFont="1" applyBorder="1" applyAlignment="1">
      <alignment horizontal="right" vertical="center" wrapText="1"/>
    </xf>
    <xf numFmtId="26" fontId="20" fillId="0" borderId="6" xfId="140" applyNumberFormat="1" applyFont="1" applyBorder="1" applyAlignment="1">
      <alignment horizontal="right" vertical="center" wrapText="1"/>
    </xf>
    <xf numFmtId="26" fontId="20" fillId="0" borderId="2" xfId="140" applyNumberFormat="1" applyFont="1" applyBorder="1" applyAlignment="1">
      <alignment horizontal="right" vertical="center" wrapText="1"/>
    </xf>
    <xf numFmtId="26" fontId="20" fillId="0" borderId="8" xfId="140" applyNumberFormat="1" applyFont="1" applyBorder="1" applyAlignment="1">
      <alignment horizontal="right" vertical="center" wrapText="1"/>
    </xf>
    <xf numFmtId="26" fontId="20" fillId="5" borderId="4" xfId="140" applyNumberFormat="1" applyFont="1" applyFill="1" applyBorder="1" applyAlignment="1">
      <alignment horizontal="right" vertical="center" wrapText="1"/>
    </xf>
    <xf numFmtId="26" fontId="20" fillId="5" borderId="2" xfId="140" applyNumberFormat="1" applyFont="1" applyFill="1" applyBorder="1" applyAlignment="1">
      <alignment horizontal="right" vertical="center" wrapText="1"/>
    </xf>
    <xf numFmtId="26" fontId="20" fillId="0" borderId="24" xfId="140" applyNumberFormat="1" applyFont="1" applyBorder="1" applyAlignment="1">
      <alignment horizontal="right" vertical="center" wrapText="1"/>
    </xf>
    <xf numFmtId="26" fontId="20" fillId="8" borderId="6" xfId="1" applyNumberFormat="1" applyFont="1" applyFill="1" applyBorder="1" applyAlignment="1">
      <alignment horizontal="right" vertical="center" wrapText="1"/>
    </xf>
    <xf numFmtId="26" fontId="20" fillId="8" borderId="2" xfId="1" applyNumberFormat="1" applyFont="1" applyFill="1" applyBorder="1" applyAlignment="1">
      <alignment horizontal="right" vertical="center" wrapText="1"/>
    </xf>
    <xf numFmtId="26" fontId="20" fillId="3" borderId="2" xfId="1" applyNumberFormat="1" applyFont="1" applyFill="1" applyBorder="1" applyAlignment="1">
      <alignment horizontal="right" vertical="center" wrapText="1"/>
    </xf>
    <xf numFmtId="26" fontId="20" fillId="4" borderId="6" xfId="1" applyNumberFormat="1" applyFont="1" applyFill="1" applyBorder="1" applyAlignment="1">
      <alignment horizontal="right" vertical="center" wrapText="1"/>
    </xf>
    <xf numFmtId="26" fontId="20" fillId="4" borderId="2" xfId="1" applyNumberFormat="1" applyFont="1" applyFill="1" applyBorder="1" applyAlignment="1">
      <alignment horizontal="right" vertical="center" wrapText="1"/>
    </xf>
    <xf numFmtId="26" fontId="20" fillId="4" borderId="8" xfId="1" applyNumberFormat="1" applyFont="1" applyFill="1" applyBorder="1" applyAlignment="1">
      <alignment horizontal="right" vertical="center" wrapText="1"/>
    </xf>
    <xf numFmtId="26" fontId="20" fillId="8" borderId="4" xfId="1" applyNumberFormat="1" applyFont="1" applyFill="1" applyBorder="1" applyAlignment="1">
      <alignment horizontal="right" vertical="center" wrapText="1"/>
    </xf>
    <xf numFmtId="176" fontId="25" fillId="3" borderId="1" xfId="0" applyNumberFormat="1" applyFont="1" applyFill="1" applyBorder="1" applyAlignment="1">
      <alignment horizontal="right" vertical="center" wrapText="1"/>
    </xf>
    <xf numFmtId="26" fontId="25" fillId="3" borderId="2" xfId="1" applyNumberFormat="1" applyFont="1" applyFill="1" applyBorder="1" applyAlignment="1">
      <alignment horizontal="right" vertical="center" wrapText="1"/>
    </xf>
    <xf numFmtId="176" fontId="25" fillId="3" borderId="7" xfId="0" applyNumberFormat="1" applyFont="1" applyFill="1" applyBorder="1" applyAlignment="1">
      <alignment horizontal="right" vertical="center" wrapText="1"/>
    </xf>
    <xf numFmtId="26" fontId="25" fillId="3" borderId="8" xfId="1" applyNumberFormat="1" applyFont="1" applyFill="1" applyBorder="1" applyAlignment="1">
      <alignment horizontal="right" vertical="center" wrapText="1"/>
    </xf>
    <xf numFmtId="41" fontId="25" fillId="0" borderId="17" xfId="1" applyFont="1" applyBorder="1" applyAlignment="1">
      <alignment horizontal="center" vertical="center"/>
    </xf>
    <xf numFmtId="178" fontId="25" fillId="0" borderId="17" xfId="0" applyNumberFormat="1" applyFont="1" applyBorder="1" applyAlignment="1">
      <alignment horizontal="center" vertical="center" wrapText="1"/>
    </xf>
    <xf numFmtId="41" fontId="25" fillId="8" borderId="17" xfId="1" applyFont="1" applyFill="1" applyBorder="1" applyAlignment="1">
      <alignment horizontal="center" vertical="center"/>
    </xf>
    <xf numFmtId="178" fontId="25" fillId="2" borderId="3" xfId="0" applyNumberFormat="1" applyFont="1" applyFill="1" applyBorder="1" applyAlignment="1">
      <alignment horizontal="center" vertical="center" wrapText="1"/>
    </xf>
    <xf numFmtId="178" fontId="25" fillId="2" borderId="17" xfId="0" applyNumberFormat="1" applyFont="1" applyFill="1" applyBorder="1" applyAlignment="1">
      <alignment horizontal="center" vertical="center" wrapText="1"/>
    </xf>
    <xf numFmtId="41" fontId="25" fillId="4" borderId="3" xfId="1" applyFont="1" applyFill="1" applyBorder="1" applyAlignment="1">
      <alignment horizontal="center" vertical="center"/>
    </xf>
    <xf numFmtId="41" fontId="25" fillId="4" borderId="17" xfId="1" applyFont="1" applyFill="1" applyBorder="1" applyAlignment="1">
      <alignment horizontal="center" vertical="center"/>
    </xf>
    <xf numFmtId="176" fontId="25" fillId="8" borderId="1" xfId="0" applyNumberFormat="1" applyFont="1" applyFill="1" applyBorder="1" applyAlignment="1">
      <alignment horizontal="right" vertical="center" wrapText="1"/>
    </xf>
    <xf numFmtId="26" fontId="25" fillId="8" borderId="2" xfId="1" applyNumberFormat="1" applyFont="1" applyFill="1" applyBorder="1" applyAlignment="1">
      <alignment horizontal="right" vertical="center" wrapText="1"/>
    </xf>
    <xf numFmtId="176" fontId="25" fillId="8" borderId="7" xfId="0" applyNumberFormat="1" applyFont="1" applyFill="1" applyBorder="1" applyAlignment="1">
      <alignment horizontal="right" vertical="center" wrapText="1"/>
    </xf>
    <xf numFmtId="26" fontId="25" fillId="8" borderId="8" xfId="1" applyNumberFormat="1" applyFont="1" applyFill="1" applyBorder="1" applyAlignment="1">
      <alignment horizontal="right" vertical="center" wrapText="1"/>
    </xf>
    <xf numFmtId="176" fontId="25" fillId="0" borderId="33" xfId="0" applyNumberFormat="1" applyFont="1" applyBorder="1" applyAlignment="1">
      <alignment horizontal="right" vertical="center" wrapText="1"/>
    </xf>
    <xf numFmtId="26" fontId="25" fillId="0" borderId="25" xfId="1" applyNumberFormat="1" applyFont="1" applyFill="1" applyBorder="1" applyAlignment="1">
      <alignment horizontal="right" vertical="center" wrapText="1"/>
    </xf>
    <xf numFmtId="176" fontId="25" fillId="2" borderId="5" xfId="0" applyNumberFormat="1" applyFont="1" applyFill="1" applyBorder="1" applyAlignment="1">
      <alignment horizontal="right" vertical="center" wrapText="1"/>
    </xf>
    <xf numFmtId="26" fontId="25" fillId="2" borderId="6" xfId="1" applyNumberFormat="1" applyFont="1" applyFill="1" applyBorder="1" applyAlignment="1">
      <alignment horizontal="right" vertical="center" wrapText="1"/>
    </xf>
    <xf numFmtId="176" fontId="25" fillId="2" borderId="1" xfId="0" applyNumberFormat="1" applyFont="1" applyFill="1" applyBorder="1" applyAlignment="1">
      <alignment horizontal="right" vertical="center" wrapText="1"/>
    </xf>
    <xf numFmtId="26" fontId="25" fillId="2" borderId="2" xfId="1" applyNumberFormat="1" applyFont="1" applyFill="1" applyBorder="1" applyAlignment="1">
      <alignment horizontal="right" vertical="center" wrapText="1"/>
    </xf>
    <xf numFmtId="176" fontId="25" fillId="2" borderId="7" xfId="0" applyNumberFormat="1" applyFont="1" applyFill="1" applyBorder="1" applyAlignment="1">
      <alignment horizontal="right" vertical="center" wrapText="1"/>
    </xf>
    <xf numFmtId="26" fontId="25" fillId="2" borderId="8" xfId="1" applyNumberFormat="1" applyFont="1" applyFill="1" applyBorder="1" applyAlignment="1">
      <alignment horizontal="right" vertical="center" wrapText="1"/>
    </xf>
    <xf numFmtId="176" fontId="25" fillId="3" borderId="5" xfId="0" applyNumberFormat="1" applyFont="1" applyFill="1" applyBorder="1" applyAlignment="1">
      <alignment horizontal="right" vertical="center" wrapText="1"/>
    </xf>
    <xf numFmtId="26" fontId="25" fillId="3" borderId="6" xfId="1" applyNumberFormat="1" applyFont="1" applyFill="1" applyBorder="1" applyAlignment="1">
      <alignment horizontal="right" vertical="center" wrapText="1"/>
    </xf>
    <xf numFmtId="176" fontId="25" fillId="0" borderId="7" xfId="0" applyNumberFormat="1" applyFont="1" applyBorder="1" applyAlignment="1">
      <alignment horizontal="right" vertical="center" wrapText="1"/>
    </xf>
    <xf numFmtId="26" fontId="25" fillId="0" borderId="8" xfId="140" applyNumberFormat="1" applyFont="1" applyBorder="1" applyAlignment="1">
      <alignment horizontal="right" vertical="center" wrapText="1"/>
    </xf>
    <xf numFmtId="0" fontId="24" fillId="0" borderId="8" xfId="0" applyFont="1" applyBorder="1" applyAlignment="1">
      <alignment horizontal="left" vertical="center" wrapText="1"/>
    </xf>
    <xf numFmtId="178" fontId="24" fillId="8" borderId="8" xfId="0" applyNumberFormat="1" applyFont="1" applyFill="1" applyBorder="1" applyAlignment="1">
      <alignment horizontal="left" vertical="center" wrapText="1"/>
    </xf>
    <xf numFmtId="178" fontId="47" fillId="4" borderId="2" xfId="0" applyNumberFormat="1" applyFont="1" applyFill="1" applyBorder="1" applyAlignment="1">
      <alignment horizontal="left" vertical="center" wrapText="1"/>
    </xf>
    <xf numFmtId="0" fontId="25" fillId="4" borderId="2" xfId="0" applyFont="1" applyFill="1" applyBorder="1" applyAlignment="1">
      <alignment horizontal="center" vertical="center" wrapText="1"/>
    </xf>
    <xf numFmtId="178" fontId="24" fillId="4" borderId="2" xfId="0" applyNumberFormat="1" applyFont="1" applyFill="1" applyBorder="1" applyAlignment="1">
      <alignment horizontal="left" vertical="center" wrapText="1"/>
    </xf>
    <xf numFmtId="178" fontId="24" fillId="4" borderId="8" xfId="0" applyNumberFormat="1" applyFont="1" applyFill="1" applyBorder="1" applyAlignment="1">
      <alignment horizontal="left" vertical="center" wrapText="1"/>
    </xf>
    <xf numFmtId="0" fontId="25" fillId="2" borderId="24" xfId="0" applyFont="1" applyFill="1" applyBorder="1" applyAlignment="1">
      <alignment horizontal="center" vertical="center" wrapText="1" shrinkToFit="1"/>
    </xf>
    <xf numFmtId="0" fontId="25" fillId="3" borderId="6" xfId="0" quotePrefix="1" applyFont="1" applyFill="1" applyBorder="1" applyAlignment="1">
      <alignment horizontal="left" vertical="center" wrapText="1"/>
    </xf>
    <xf numFmtId="0" fontId="25" fillId="3" borderId="2" xfId="0" applyFont="1" applyFill="1" applyBorder="1" applyAlignment="1">
      <alignment horizontal="left" vertical="center" wrapText="1"/>
    </xf>
    <xf numFmtId="0" fontId="25" fillId="3" borderId="8" xfId="0" applyFont="1" applyFill="1" applyBorder="1" applyAlignment="1">
      <alignment horizontal="left" vertical="center" wrapText="1"/>
    </xf>
    <xf numFmtId="0" fontId="25" fillId="5" borderId="4" xfId="0" quotePrefix="1" applyFont="1" applyFill="1" applyBorder="1" applyAlignment="1">
      <alignment horizontal="left" vertical="center" wrapText="1"/>
    </xf>
    <xf numFmtId="0" fontId="25" fillId="5" borderId="2" xfId="0" applyFont="1" applyFill="1" applyBorder="1" applyAlignment="1">
      <alignment horizontal="left" vertical="center" wrapText="1"/>
    </xf>
    <xf numFmtId="0" fontId="25" fillId="3" borderId="2" xfId="0" quotePrefix="1" applyFont="1" applyFill="1" applyBorder="1" applyAlignment="1">
      <alignment horizontal="left" vertical="center" wrapText="1"/>
    </xf>
    <xf numFmtId="0" fontId="25" fillId="3" borderId="6" xfId="0" applyFont="1" applyFill="1" applyBorder="1" applyAlignment="1">
      <alignment horizontal="left" vertical="center" wrapText="1"/>
    </xf>
    <xf numFmtId="0" fontId="25" fillId="8" borderId="6" xfId="0" applyFont="1" applyFill="1" applyBorder="1" applyAlignment="1">
      <alignment horizontal="left" vertical="center" wrapText="1"/>
    </xf>
    <xf numFmtId="0" fontId="25" fillId="8" borderId="2" xfId="0" applyFont="1" applyFill="1" applyBorder="1" applyAlignment="1">
      <alignment horizontal="left" vertical="center" wrapText="1"/>
    </xf>
    <xf numFmtId="0" fontId="25" fillId="8" borderId="2" xfId="0" quotePrefix="1" applyFont="1" applyFill="1" applyBorder="1" applyAlignment="1">
      <alignment horizontal="left" vertical="center" wrapText="1"/>
    </xf>
    <xf numFmtId="0" fontId="25" fillId="8" borderId="8" xfId="0" quotePrefix="1" applyFont="1" applyFill="1" applyBorder="1" applyAlignment="1">
      <alignment horizontal="left" vertical="center" wrapText="1"/>
    </xf>
    <xf numFmtId="0" fontId="25" fillId="0" borderId="25" xfId="0" quotePrefix="1" applyFont="1" applyBorder="1" applyAlignment="1">
      <alignment horizontal="left" vertical="center" wrapText="1"/>
    </xf>
    <xf numFmtId="0" fontId="25" fillId="2" borderId="6" xfId="0" quotePrefix="1" applyFont="1" applyFill="1" applyBorder="1" applyAlignment="1">
      <alignment horizontal="left" vertical="center" wrapText="1"/>
    </xf>
    <xf numFmtId="0" fontId="25" fillId="2" borderId="2" xfId="0" quotePrefix="1" applyFont="1" applyFill="1" applyBorder="1" applyAlignment="1">
      <alignment horizontal="left" vertical="center" wrapText="1"/>
    </xf>
    <xf numFmtId="0" fontId="25" fillId="2" borderId="8" xfId="0" quotePrefix="1" applyFont="1" applyFill="1" applyBorder="1" applyAlignment="1">
      <alignment horizontal="left" vertical="center" wrapText="1"/>
    </xf>
    <xf numFmtId="0" fontId="25" fillId="3" borderId="8" xfId="0" quotePrefix="1" applyFont="1" applyFill="1" applyBorder="1" applyAlignment="1">
      <alignment horizontal="left" vertical="center" wrapText="1"/>
    </xf>
    <xf numFmtId="0" fontId="25" fillId="4" borderId="6" xfId="0" quotePrefix="1" applyFont="1" applyFill="1" applyBorder="1" applyAlignment="1">
      <alignment horizontal="left" vertical="center" wrapText="1"/>
    </xf>
    <xf numFmtId="0" fontId="25" fillId="4" borderId="2" xfId="0" quotePrefix="1" applyFont="1" applyFill="1" applyBorder="1" applyAlignment="1">
      <alignment horizontal="left" vertical="center" wrapText="1"/>
    </xf>
    <xf numFmtId="0" fontId="25" fillId="4" borderId="8" xfId="0" quotePrefix="1" applyFont="1" applyFill="1" applyBorder="1" applyAlignment="1">
      <alignment horizontal="left" vertical="center" wrapText="1"/>
    </xf>
    <xf numFmtId="0" fontId="25" fillId="8" borderId="4" xfId="0" quotePrefix="1" applyFont="1" applyFill="1" applyBorder="1" applyAlignment="1">
      <alignment horizontal="left" vertical="center" wrapText="1"/>
    </xf>
    <xf numFmtId="0" fontId="25" fillId="7" borderId="6" xfId="0" applyFont="1" applyFill="1" applyBorder="1" applyAlignment="1">
      <alignment horizontal="center" vertical="center"/>
    </xf>
    <xf numFmtId="0" fontId="25" fillId="7" borderId="2" xfId="0" applyFont="1" applyFill="1" applyBorder="1" applyAlignment="1">
      <alignment horizontal="center" vertical="center"/>
    </xf>
    <xf numFmtId="0" fontId="25" fillId="7" borderId="24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178" fontId="24" fillId="3" borderId="6" xfId="0" applyNumberFormat="1" applyFont="1" applyFill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176" fontId="25" fillId="3" borderId="14" xfId="0" applyNumberFormat="1" applyFont="1" applyFill="1" applyBorder="1" applyAlignment="1">
      <alignment horizontal="center" vertical="center" wrapText="1"/>
    </xf>
    <xf numFmtId="176" fontId="25" fillId="3" borderId="16" xfId="0" applyNumberFormat="1" applyFont="1" applyFill="1" applyBorder="1" applyAlignment="1">
      <alignment horizontal="center" vertical="center" wrapText="1"/>
    </xf>
    <xf numFmtId="176" fontId="25" fillId="0" borderId="10" xfId="0" applyNumberFormat="1" applyFont="1" applyBorder="1" applyAlignment="1">
      <alignment horizontal="center" vertical="center" wrapText="1"/>
    </xf>
    <xf numFmtId="176" fontId="25" fillId="0" borderId="11" xfId="0" applyNumberFormat="1" applyFont="1" applyBorder="1" applyAlignment="1">
      <alignment horizontal="center" vertical="center" wrapText="1"/>
    </xf>
    <xf numFmtId="176" fontId="25" fillId="0" borderId="12" xfId="0" applyNumberFormat="1" applyFont="1" applyBorder="1" applyAlignment="1">
      <alignment horizontal="center" vertical="center" wrapText="1"/>
    </xf>
    <xf numFmtId="176" fontId="25" fillId="0" borderId="32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left" vertical="center"/>
    </xf>
    <xf numFmtId="0" fontId="30" fillId="4" borderId="18" xfId="0" applyFont="1" applyFill="1" applyBorder="1" applyAlignment="1">
      <alignment horizontal="center" vertical="center"/>
    </xf>
    <xf numFmtId="0" fontId="30" fillId="4" borderId="19" xfId="0" applyFont="1" applyFill="1" applyBorder="1" applyAlignment="1">
      <alignment horizontal="center" vertical="center"/>
    </xf>
    <xf numFmtId="0" fontId="27" fillId="0" borderId="0" xfId="3" applyFont="1" applyBorder="1" applyAlignment="1">
      <alignment horizontal="center" vertical="center"/>
    </xf>
    <xf numFmtId="0" fontId="26" fillId="3" borderId="22" xfId="3" applyFont="1" applyFill="1" applyBorder="1" applyAlignment="1">
      <alignment horizontal="center" vertical="center" shrinkToFit="1"/>
    </xf>
    <xf numFmtId="0" fontId="53" fillId="6" borderId="18" xfId="0" applyFont="1" applyFill="1" applyBorder="1" applyAlignment="1">
      <alignment horizontal="center" vertical="center"/>
    </xf>
    <xf numFmtId="0" fontId="53" fillId="6" borderId="19" xfId="0" applyFont="1" applyFill="1" applyBorder="1" applyAlignment="1">
      <alignment horizontal="center" vertical="center"/>
    </xf>
    <xf numFmtId="176" fontId="20" fillId="7" borderId="14" xfId="0" applyNumberFormat="1" applyFont="1" applyFill="1" applyBorder="1" applyAlignment="1">
      <alignment horizontal="center" vertical="center" wrapText="1"/>
    </xf>
    <xf numFmtId="176" fontId="20" fillId="7" borderId="15" xfId="0" applyNumberFormat="1" applyFont="1" applyFill="1" applyBorder="1" applyAlignment="1">
      <alignment horizontal="center" vertical="center" wrapText="1"/>
    </xf>
    <xf numFmtId="176" fontId="20" fillId="7" borderId="10" xfId="0" applyNumberFormat="1" applyFont="1" applyFill="1" applyBorder="1" applyAlignment="1">
      <alignment horizontal="center" vertical="center" wrapText="1"/>
    </xf>
    <xf numFmtId="176" fontId="20" fillId="7" borderId="9" xfId="0" applyNumberFormat="1" applyFont="1" applyFill="1" applyBorder="1" applyAlignment="1">
      <alignment horizontal="center" vertical="center" wrapText="1"/>
    </xf>
    <xf numFmtId="176" fontId="20" fillId="7" borderId="28" xfId="0" applyNumberFormat="1" applyFont="1" applyFill="1" applyBorder="1" applyAlignment="1">
      <alignment horizontal="center" vertical="center" wrapText="1"/>
    </xf>
    <xf numFmtId="176" fontId="20" fillId="7" borderId="29" xfId="0" applyNumberFormat="1" applyFont="1" applyFill="1" applyBorder="1" applyAlignment="1">
      <alignment horizontal="center" vertical="center" wrapText="1"/>
    </xf>
  </cellXfs>
  <cellStyles count="214">
    <cellStyle name="Comma [0] 2 7" xfId="15" xr:uid="{62410AB0-4667-4D2F-AF0D-CD67E4427029}"/>
    <cellStyle name="Comma [0] 2 7 2" xfId="36" xr:uid="{782E8C7F-0BBC-48EC-B61E-549F3F7753BB}"/>
    <cellStyle name="Comma [0] 2 7 2 2" xfId="138" xr:uid="{5ADCAB79-E2AD-48DC-932E-E0DEF9910DEC}"/>
    <cellStyle name="Comma [0] 2 7 2 3" xfId="90" xr:uid="{1AB0FFFB-E083-49DA-BA29-97361E966E20}"/>
    <cellStyle name="Comma [0] 2 7 2 4" xfId="186" xr:uid="{C92663E1-A220-4024-BE06-E102AA0F183C}"/>
    <cellStyle name="Comma [0] 2 7 3" xfId="126" xr:uid="{BE5FE518-880C-47AB-AF65-45F80B06D7E3}"/>
    <cellStyle name="Comma [0] 2 7 4" xfId="78" xr:uid="{A2C8831F-0A90-4FB6-BCAE-94B033A8290A}"/>
    <cellStyle name="Comma [0] 2 7 5" xfId="174" xr:uid="{D98128C2-E143-4DBF-95EC-75E846AE2E38}"/>
    <cellStyle name="Normal 2" xfId="16" xr:uid="{6A749D74-8FE2-47AC-97CE-2463722E827A}"/>
    <cellStyle name="Normal 3 3" xfId="12" xr:uid="{BE46AF3B-464C-466F-84EA-D0AEFF7BB2CE}"/>
    <cellStyle name="Normal 8" xfId="23" xr:uid="{CF9D751A-25BC-47B7-A609-3E0BE3E111AC}"/>
    <cellStyle name="백분율 2" xfId="24" xr:uid="{A44045DA-18DC-4286-9C4F-5419F8A02030}"/>
    <cellStyle name="백분율 3" xfId="30" xr:uid="{1BBB5029-EBCE-4226-8C93-7833A6AB99E7}"/>
    <cellStyle name="백분율 3 2" xfId="38" xr:uid="{C6B235A4-F7F2-463D-AB47-51D74D1B014B}"/>
    <cellStyle name="백분율 4" xfId="6" xr:uid="{2538A9FE-154E-47DB-B283-986667D3B344}"/>
    <cellStyle name="백분율 4 2" xfId="121" xr:uid="{E9DFCA68-EB1F-4843-BF61-9EFA7A52E866}"/>
    <cellStyle name="백분율 4 3" xfId="73" xr:uid="{05EE8A5B-B079-4F28-8E36-D98630E99870}"/>
    <cellStyle name="백분율 4 4" xfId="169" xr:uid="{DB4F568C-F321-4546-A49E-10095E6919DA}"/>
    <cellStyle name="백분율 5" xfId="37" xr:uid="{16E71EA4-DBBF-4204-BF54-D45BA88C2895}"/>
    <cellStyle name="쉼표 [0]" xfId="1" builtinId="6"/>
    <cellStyle name="쉼표 [0] 10" xfId="5" xr:uid="{5616A699-959F-4B81-8354-40D4F833D9FC}"/>
    <cellStyle name="쉼표 [0] 10 2" xfId="40" xr:uid="{A299DD24-E758-4DB0-AF4E-A89F009338D4}"/>
    <cellStyle name="쉼표 [0] 10 2 2" xfId="140" xr:uid="{4546476C-F443-4FC9-A20F-3297498C3D81}"/>
    <cellStyle name="쉼표 [0] 10 2 3" xfId="92" xr:uid="{B8B77B35-CA99-4BEE-A2BC-8EE125662E23}"/>
    <cellStyle name="쉼표 [0] 10 2 4" xfId="188" xr:uid="{1B9DAB6D-F30D-44DC-BE81-D2BB5E96460C}"/>
    <cellStyle name="쉼표 [0] 10 3" xfId="120" xr:uid="{C2528602-8A25-46BC-B5A4-FE4BB6F05976}"/>
    <cellStyle name="쉼표 [0] 10 4" xfId="72" xr:uid="{37C2EBEC-E883-420C-B3ED-380D22A450CB}"/>
    <cellStyle name="쉼표 [0] 10 5" xfId="168" xr:uid="{CF88040D-F8E6-4398-B3C7-13A6A1B44C99}"/>
    <cellStyle name="쉼표 [0] 11" xfId="39" xr:uid="{E7B00D34-326D-4DA6-94EE-6A82240D2DFD}"/>
    <cellStyle name="쉼표 [0] 11 2" xfId="139" xr:uid="{DFE661D7-D39F-4A26-97F8-5AD6AD1B74CF}"/>
    <cellStyle name="쉼표 [0] 11 3" xfId="91" xr:uid="{94ABDD78-FFB0-4808-9F4C-1597AC1CA094}"/>
    <cellStyle name="쉼표 [0] 11 4" xfId="187" xr:uid="{9470F3A4-FAFC-4514-9DFF-85B4A58478AF}"/>
    <cellStyle name="쉼표 [0] 12" xfId="118" xr:uid="{1F5BA380-65C7-48A9-BD31-36312460BC81}"/>
    <cellStyle name="쉼표 [0] 13" xfId="70" xr:uid="{661D4D13-81E0-473F-8024-3EF108E204F5}"/>
    <cellStyle name="쉼표 [0] 14" xfId="166" xr:uid="{058889F7-FA55-4E74-BE40-B0EF22B7418E}"/>
    <cellStyle name="쉼표 [0] 2" xfId="22" xr:uid="{F9005B95-FFE5-4A92-ADE2-CEACF7F21D67}"/>
    <cellStyle name="쉼표 [0] 2 2" xfId="42" xr:uid="{702B3B50-F2C2-421A-AE71-2C68C2CEB316}"/>
    <cellStyle name="쉼표 [0] 2 2 2" xfId="29" xr:uid="{D7D14EDE-E087-4050-A361-B3001689A2BE}"/>
    <cellStyle name="쉼표 [0] 2 2 2 2" xfId="44" xr:uid="{A0EAB7FD-EC32-49BE-B452-B3B57AB108F6}"/>
    <cellStyle name="쉼표 [0] 2 2 2 2 2" xfId="144" xr:uid="{797F395E-6FF4-45D3-AA15-5B585E974C2A}"/>
    <cellStyle name="쉼표 [0] 2 2 2 2 3" xfId="96" xr:uid="{DB069CE6-8163-4E6D-BE60-F6DCC23192B3}"/>
    <cellStyle name="쉼표 [0] 2 2 2 2 4" xfId="192" xr:uid="{132FF55D-DA8D-459F-B180-FC304225D6A2}"/>
    <cellStyle name="쉼표 [0] 2 2 2 3" xfId="43" xr:uid="{64BE8442-11AA-41BA-B604-311C08429AFE}"/>
    <cellStyle name="쉼표 [0] 2 2 2 3 2" xfId="143" xr:uid="{3B74559A-CFAF-4D54-AB6A-D8C3D55FFC22}"/>
    <cellStyle name="쉼표 [0] 2 2 2 3 3" xfId="95" xr:uid="{3A995292-B688-4BA4-BBD3-7ED66CC5454A}"/>
    <cellStyle name="쉼표 [0] 2 2 2 3 4" xfId="191" xr:uid="{460B24E6-7385-4617-AB7A-D9553D2B5D04}"/>
    <cellStyle name="쉼표 [0] 2 2 2 4" xfId="134" xr:uid="{9FCF1C47-BB3B-4652-9006-59149B2C53D4}"/>
    <cellStyle name="쉼표 [0] 2 2 2 5" xfId="86" xr:uid="{D7A8826E-7FBE-47D8-B3A6-6E4682837F4A}"/>
    <cellStyle name="쉼표 [0] 2 2 2 6" xfId="182" xr:uid="{D13BEEF2-A0E6-4AE0-8552-6C06109E6C44}"/>
    <cellStyle name="쉼표 [0] 2 2 3" xfId="142" xr:uid="{3BC0EDAA-441D-4B75-9C43-6CA1E266E3A9}"/>
    <cellStyle name="쉼표 [0] 2 2 4" xfId="94" xr:uid="{74316389-73C7-41E9-9849-2CA508E09895}"/>
    <cellStyle name="쉼표 [0] 2 2 5" xfId="190" xr:uid="{9E77AD2D-BF4E-4801-9A6E-64B7CC2C9D0B}"/>
    <cellStyle name="쉼표 [0] 2 3" xfId="41" xr:uid="{04AFFB97-CE83-4434-8DDA-519676A2F884}"/>
    <cellStyle name="쉼표 [0] 2 3 2" xfId="141" xr:uid="{8CFC9959-00D0-4914-BF46-91557B402986}"/>
    <cellStyle name="쉼표 [0] 2 3 3" xfId="93" xr:uid="{AD56562D-BADA-4BB1-83C1-52EC5ED03F7A}"/>
    <cellStyle name="쉼표 [0] 2 3 4" xfId="189" xr:uid="{D9D5AEF2-F25B-4488-BE0E-6F0752BD7A9F}"/>
    <cellStyle name="쉼표 [0] 2 4" xfId="130" xr:uid="{C4A4D9D1-18D8-4C3C-B69F-182C7BCBAF5E}"/>
    <cellStyle name="쉼표 [0] 2 5" xfId="82" xr:uid="{F2C4B6FF-1DCD-4CB0-B359-571C95DB840F}"/>
    <cellStyle name="쉼표 [0] 2 6" xfId="178" xr:uid="{ACEC0417-0FF4-47CD-97DE-525748CF815A}"/>
    <cellStyle name="쉼표 [0] 3" xfId="19" xr:uid="{8045FDE4-4287-4D7D-8FE4-B4A56ECC3B8A}"/>
    <cellStyle name="쉼표 [0] 3 2" xfId="46" xr:uid="{441BA059-6FA3-4C73-BE55-6884A889B8C3}"/>
    <cellStyle name="쉼표 [0] 3 2 2" xfId="146" xr:uid="{CCD591C3-2A23-454F-A407-4E2A4C399143}"/>
    <cellStyle name="쉼표 [0] 3 2 3" xfId="98" xr:uid="{3C407073-EDFE-49B0-B57F-CC5764BAC10A}"/>
    <cellStyle name="쉼표 [0] 3 2 4" xfId="194" xr:uid="{91735FDD-0CC1-4184-8A44-D2E1E14E16F3}"/>
    <cellStyle name="쉼표 [0] 3 3" xfId="45" xr:uid="{E4579476-59B6-4B76-9467-F1162C779EAA}"/>
    <cellStyle name="쉼표 [0] 3 3 2" xfId="145" xr:uid="{5BD28526-9B9F-434D-BB97-D66AA3BEFE6A}"/>
    <cellStyle name="쉼표 [0] 3 3 3" xfId="97" xr:uid="{ACE9FFA0-CA4A-4017-8F35-DC00C6E5C1C5}"/>
    <cellStyle name="쉼표 [0] 3 3 4" xfId="193" xr:uid="{2C184E1F-9305-44AB-9EC1-51743204CCBA}"/>
    <cellStyle name="쉼표 [0] 3 4" xfId="128" xr:uid="{98683580-0F8A-4D48-AA13-1768D15346A7}"/>
    <cellStyle name="쉼표 [0] 3 5" xfId="80" xr:uid="{8684FF22-FD65-40EB-B399-D4D13E69EA19}"/>
    <cellStyle name="쉼표 [0] 3 6" xfId="176" xr:uid="{2D147D57-E965-4BE5-96A1-FA6D685177EF}"/>
    <cellStyle name="쉼표 [0] 4" xfId="28" xr:uid="{59C30FDF-FD74-43DD-86E2-375D775BA3BB}"/>
    <cellStyle name="쉼표 [0] 4 2" xfId="48" xr:uid="{A5851CF9-09D7-4741-8A59-41D11FDF4A6F}"/>
    <cellStyle name="쉼표 [0] 4 2 2" xfId="148" xr:uid="{DD9D8E32-4967-4AAC-8734-A892F180D28E}"/>
    <cellStyle name="쉼표 [0] 4 2 3" xfId="100" xr:uid="{DA566EAB-CA2C-4D65-B188-08165C18D280}"/>
    <cellStyle name="쉼표 [0] 4 2 4" xfId="196" xr:uid="{210D639B-23F1-4314-A5E9-78087D2CF26E}"/>
    <cellStyle name="쉼표 [0] 4 3" xfId="47" xr:uid="{73DB47FF-AAF9-4F8D-97E6-2C78542ED2D6}"/>
    <cellStyle name="쉼표 [0] 4 3 2" xfId="147" xr:uid="{E084FB47-A994-495E-B642-E131B7FED9BF}"/>
    <cellStyle name="쉼표 [0] 4 3 3" xfId="99" xr:uid="{FAD56B5E-F9E3-45D4-80CC-C91AFCF3EAE0}"/>
    <cellStyle name="쉼표 [0] 4 3 4" xfId="195" xr:uid="{26E3A116-5819-4F93-98F9-331FB5F22123}"/>
    <cellStyle name="쉼표 [0] 4 4" xfId="133" xr:uid="{0CB551BA-5A0C-44B4-AAD1-60F09FADAEE7}"/>
    <cellStyle name="쉼표 [0] 4 5" xfId="85" xr:uid="{9A03850F-7FA0-4175-B275-2D0F13AD6A23}"/>
    <cellStyle name="쉼표 [0] 4 6" xfId="181" xr:uid="{D4F82781-3F5E-45F0-AB8A-77EA06F3FDE1}"/>
    <cellStyle name="쉼표 [0] 5" xfId="31" xr:uid="{6237FCFF-8CD9-40B3-82E8-0E747F646405}"/>
    <cellStyle name="쉼표 [0] 5 2" xfId="50" xr:uid="{0BD1493D-544C-4DAB-BEF1-2FEB8AA20CCE}"/>
    <cellStyle name="쉼표 [0] 5 2 2" xfId="150" xr:uid="{F189DDD6-3EFE-40B0-A25C-60ED4B5AE837}"/>
    <cellStyle name="쉼표 [0] 5 2 3" xfId="102" xr:uid="{26491AA0-F78A-4C66-9574-10A27386D605}"/>
    <cellStyle name="쉼표 [0] 5 2 4" xfId="198" xr:uid="{BF603977-9041-43F0-96E4-57ADF793F9B2}"/>
    <cellStyle name="쉼표 [0] 5 3" xfId="49" xr:uid="{04BCE88C-92B3-4A84-B081-85F410E11009}"/>
    <cellStyle name="쉼표 [0] 5 3 2" xfId="149" xr:uid="{D927171C-9047-4676-909C-EF4F0259F6D1}"/>
    <cellStyle name="쉼표 [0] 5 3 3" xfId="101" xr:uid="{2B6B9728-EE7D-4EE7-A47D-5AFBC5A72A31}"/>
    <cellStyle name="쉼표 [0] 5 3 4" xfId="197" xr:uid="{3C8E9DB8-0533-4FBC-ADA3-5EFFBC219B94}"/>
    <cellStyle name="쉼표 [0] 5 4" xfId="135" xr:uid="{268C2D29-1508-44C9-A6A8-2BC784212978}"/>
    <cellStyle name="쉼표 [0] 5 5" xfId="87" xr:uid="{3BB30492-087D-4114-BDB2-8C4BB048EB7E}"/>
    <cellStyle name="쉼표 [0] 5 6" xfId="183" xr:uid="{4296053F-CC59-40F7-AF2C-38D67841F3FD}"/>
    <cellStyle name="쉼표 [0] 6" xfId="33" xr:uid="{55DE772A-815E-4553-89F7-FB35C7751D76}"/>
    <cellStyle name="쉼표 [0] 6 2" xfId="52" xr:uid="{178B924B-562D-4FFD-8486-70AD1A685689}"/>
    <cellStyle name="쉼표 [0] 6 2 2" xfId="152" xr:uid="{651FACD6-F57A-4045-A3F6-40634DC805B4}"/>
    <cellStyle name="쉼표 [0] 6 2 3" xfId="104" xr:uid="{DD8B21E0-71F7-4472-A418-4529100A1FF7}"/>
    <cellStyle name="쉼표 [0] 6 2 4" xfId="200" xr:uid="{0D53EDDB-BEEF-40A5-8711-422E976D938C}"/>
    <cellStyle name="쉼표 [0] 6 3" xfId="51" xr:uid="{32D91DCD-FFD6-4F9D-A8D6-2092B07706CC}"/>
    <cellStyle name="쉼표 [0] 6 3 2" xfId="151" xr:uid="{E1EAC29E-EE3E-4691-9D02-F18317251D5E}"/>
    <cellStyle name="쉼표 [0] 6 3 3" xfId="103" xr:uid="{41760C0D-BB65-44D4-85DA-4907B34C6CBF}"/>
    <cellStyle name="쉼표 [0] 6 3 4" xfId="199" xr:uid="{01C26343-CDEC-4F80-B677-E4D4D50DC0E8}"/>
    <cellStyle name="쉼표 [0] 6 4" xfId="136" xr:uid="{C30C51A4-A1F2-4C5D-A2EF-B1C27EC5DCCD}"/>
    <cellStyle name="쉼표 [0] 6 5" xfId="88" xr:uid="{FEDCCD44-42B0-4CD4-AA8A-9EEBBC3CA086}"/>
    <cellStyle name="쉼표 [0] 6 6" xfId="184" xr:uid="{A68C1578-33F2-483A-9F26-5641F9397F42}"/>
    <cellStyle name="쉼표 [0] 7" xfId="9" xr:uid="{81444CAA-2CE7-4019-A64F-F96ED936B7BF}"/>
    <cellStyle name="쉼표 [0] 7 2" xfId="53" xr:uid="{7630BB16-0D49-4E63-921D-273B98F75764}"/>
    <cellStyle name="쉼표 [0] 7 2 2" xfId="153" xr:uid="{A980E125-BC83-49A6-BA8B-A7C040B983A6}"/>
    <cellStyle name="쉼표 [0] 7 2 3" xfId="105" xr:uid="{A311B8AF-B88B-410A-91F9-9749C5CC17FE}"/>
    <cellStyle name="쉼표 [0] 7 2 4" xfId="201" xr:uid="{1BB160AF-3755-44B6-9541-DC4EC0C25C6B}"/>
    <cellStyle name="쉼표 [0] 7 3" xfId="123" xr:uid="{0D90CA30-18AD-49B8-82B9-BEFFFB55B211}"/>
    <cellStyle name="쉼표 [0] 7 4" xfId="75" xr:uid="{E5ECB7A5-3F5F-4D23-B902-F4A1185D0E9D}"/>
    <cellStyle name="쉼표 [0] 7 5" xfId="171" xr:uid="{70DA2D9E-978F-4D05-B3D7-A4B725DD1EBB}"/>
    <cellStyle name="쉼표 [0] 8" xfId="34" xr:uid="{F84F61F5-3187-421E-B644-A1EBD0911357}"/>
    <cellStyle name="쉼표 [0] 8 2" xfId="55" xr:uid="{C632F284-39C1-4EC4-AB72-09D56821FC18}"/>
    <cellStyle name="쉼표 [0] 8 2 2" xfId="155" xr:uid="{A3C6071B-60B1-4B66-BEF4-5135EBCE45C0}"/>
    <cellStyle name="쉼표 [0] 8 2 3" xfId="107" xr:uid="{5343E5AB-31D5-45BB-9944-13611D33B3CA}"/>
    <cellStyle name="쉼표 [0] 8 2 4" xfId="203" xr:uid="{4D2846AA-BC5E-41D8-A9EB-13987A8D71B2}"/>
    <cellStyle name="쉼표 [0] 8 3" xfId="54" xr:uid="{9A2EE610-5833-4DA3-8144-761CAC853EC0}"/>
    <cellStyle name="쉼표 [0] 8 3 2" xfId="154" xr:uid="{F450191D-302B-4353-A49D-0A0FB03449C7}"/>
    <cellStyle name="쉼표 [0] 8 3 3" xfId="106" xr:uid="{485A8D29-6B3C-4162-9801-2BFD304662B9}"/>
    <cellStyle name="쉼표 [0] 8 3 4" xfId="202" xr:uid="{74CDC12E-A4ED-498C-8EA9-333193BD2BB4}"/>
    <cellStyle name="쉼표 [0] 8 4" xfId="137" xr:uid="{F51D3FC4-C597-454F-84EC-6D135E1444A7}"/>
    <cellStyle name="쉼표 [0] 8 5" xfId="89" xr:uid="{0AA696B5-EA5D-470B-87A5-E1B3F255FE28}"/>
    <cellStyle name="쉼표 [0] 8 6" xfId="185" xr:uid="{212516E7-1175-48FB-B712-F45AED755326}"/>
    <cellStyle name="쉼표 [0] 9" xfId="8" xr:uid="{8407577E-6B74-46DE-8881-AE7AE5222743}"/>
    <cellStyle name="쉼표 [0] 9 2" xfId="56" xr:uid="{F3520FF0-3A1C-4FFF-824F-D10223B86236}"/>
    <cellStyle name="쉼표 [0] 9 2 2" xfId="156" xr:uid="{0A93E0B4-E9A6-44F9-A766-CB0220B1D164}"/>
    <cellStyle name="쉼표 [0] 9 2 3" xfId="108" xr:uid="{D40928A5-9662-42B0-A594-D9733B6C6F7D}"/>
    <cellStyle name="쉼표 [0] 9 2 4" xfId="204" xr:uid="{A7C50B03-6FA5-4EAD-8301-7E31D4F995BF}"/>
    <cellStyle name="쉼표 [0] 9 3" xfId="122" xr:uid="{7C114F78-1965-4100-8B3F-0C351289591E}"/>
    <cellStyle name="쉼표 [0] 9 4" xfId="74" xr:uid="{33E10D3A-9423-43A2-9ED8-348A678128E4}"/>
    <cellStyle name="쉼표 [0] 9 5" xfId="170" xr:uid="{98693121-4CCF-4369-916D-D83CFE2B80A7}"/>
    <cellStyle name="쉼표 2" xfId="13" xr:uid="{D1F10FB2-3C2B-4D14-B64E-87E21E428A2F}"/>
    <cellStyle name="쉼표 2 2" xfId="57" xr:uid="{88DDFD68-0ADB-4D93-A199-03753B2B00CF}"/>
    <cellStyle name="쉼표 2 2 2" xfId="157" xr:uid="{530C0064-0A2D-40F5-B3D5-6B7B6FAD52A5}"/>
    <cellStyle name="쉼표 2 2 3" xfId="109" xr:uid="{FCDEFE8E-379F-4FC2-9FB8-C051BFBFBEC1}"/>
    <cellStyle name="쉼표 2 2 4" xfId="205" xr:uid="{CA88711E-9213-4F5C-99AE-A776BE862D79}"/>
    <cellStyle name="쉼표 2 3" xfId="125" xr:uid="{32949786-4C3B-40C0-8643-EC5C290E4167}"/>
    <cellStyle name="쉼표 2 4" xfId="77" xr:uid="{30B4FB92-6E26-4723-8175-1C1D81E394BC}"/>
    <cellStyle name="쉼표 2 5" xfId="173" xr:uid="{9A56800C-8AE1-4F5C-8482-BAD4285CC68A}"/>
    <cellStyle name="쉼표 3" xfId="18" xr:uid="{DD9FA7CF-4BD1-4F6E-82CE-47D467EDC645}"/>
    <cellStyle name="쉼표 3 2" xfId="59" xr:uid="{69D8D934-3802-48A9-97DC-0EF4D3B667B0}"/>
    <cellStyle name="쉼표 3 2 2" xfId="159" xr:uid="{41E6DB14-3014-40DD-9DD9-009D3FFC3B8F}"/>
    <cellStyle name="쉼표 3 2 3" xfId="111" xr:uid="{D4A21CC4-EB69-41D6-90B4-0148820CB438}"/>
    <cellStyle name="쉼표 3 2 4" xfId="207" xr:uid="{18CCE187-81CF-4640-9C5C-C6393AA940F2}"/>
    <cellStyle name="쉼표 3 3" xfId="58" xr:uid="{DD6E9D25-778A-484E-B858-77936BBEA1D2}"/>
    <cellStyle name="쉼표 3 3 2" xfId="158" xr:uid="{9976878C-2759-4DDD-83D1-3D31178DFB9C}"/>
    <cellStyle name="쉼표 3 3 3" xfId="110" xr:uid="{C12A570F-41A3-458A-8441-CBF827D0899E}"/>
    <cellStyle name="쉼표 3 3 4" xfId="206" xr:uid="{9F987064-21BC-4A78-8D3A-32B95F26C1B0}"/>
    <cellStyle name="쉼표 3 4" xfId="127" xr:uid="{5200C404-8EFC-4DD5-9E38-00424C648FB4}"/>
    <cellStyle name="쉼표 3 5" xfId="79" xr:uid="{9BF6A266-D346-4D3E-8FBA-2A435E78C8B7}"/>
    <cellStyle name="쉼표 3 6" xfId="175" xr:uid="{C032A2DB-32C3-40D2-85C4-D0BFD79CB0A5}"/>
    <cellStyle name="쉼표 4" xfId="26" xr:uid="{D7065357-764A-45E7-B846-76E57121F642}"/>
    <cellStyle name="쉼표 4 2" xfId="61" xr:uid="{60E88EE1-1933-4D83-B138-57B874903654}"/>
    <cellStyle name="쉼표 4 2 2" xfId="161" xr:uid="{C5EEA9F7-0EF3-494C-B453-130B9EC411FF}"/>
    <cellStyle name="쉼표 4 2 3" xfId="113" xr:uid="{308A1C9E-563B-4622-A00F-8BD2260DA3D4}"/>
    <cellStyle name="쉼표 4 2 4" xfId="209" xr:uid="{EF6AFD03-5ED9-4333-BEBA-DC6CDAC589A8}"/>
    <cellStyle name="쉼표 4 3" xfId="60" xr:uid="{C80E8759-A73C-45AB-9883-BBF4E5CF77C4}"/>
    <cellStyle name="쉼표 4 3 2" xfId="160" xr:uid="{8A3CE458-B1CF-4A50-8C43-E4003DF5FFE2}"/>
    <cellStyle name="쉼표 4 3 3" xfId="112" xr:uid="{5D62DF91-1282-4CCB-AE29-E56303BA7CEC}"/>
    <cellStyle name="쉼표 4 3 4" xfId="208" xr:uid="{BDAD74DA-DF6C-4F1C-80EA-178D30728ECD}"/>
    <cellStyle name="쉼표 4 4" xfId="132" xr:uid="{99DA530B-91D8-48EB-9FFF-4AFBFA8EF5C5}"/>
    <cellStyle name="쉼표 4 5" xfId="84" xr:uid="{9A2E63F0-1B5E-4553-BBAE-DB9F40E1226C}"/>
    <cellStyle name="쉼표 4 6" xfId="180" xr:uid="{7DF4094F-7343-4B61-B298-158D7E737941}"/>
    <cellStyle name="쉼표 5" xfId="25" xr:uid="{DCA0B5B9-B8C1-427D-B258-F4DFCB916BA3}"/>
    <cellStyle name="쉼표 5 2" xfId="63" xr:uid="{5529F639-066D-4EC5-8A49-4BEC88912CEA}"/>
    <cellStyle name="쉼표 5 2 2" xfId="163" xr:uid="{0919DF1B-7A3A-4852-8995-92F46B18E3B4}"/>
    <cellStyle name="쉼표 5 2 3" xfId="115" xr:uid="{93D6FC75-19EC-4C7C-B73A-B81691663B94}"/>
    <cellStyle name="쉼표 5 2 4" xfId="211" xr:uid="{DCB912C4-FD09-4660-864A-FB1322121A5D}"/>
    <cellStyle name="쉼표 5 3" xfId="62" xr:uid="{E61EC2D1-4949-4867-BE51-FAAFD69ED2CE}"/>
    <cellStyle name="쉼표 5 3 2" xfId="162" xr:uid="{21F3949F-A232-473A-821B-724D36487916}"/>
    <cellStyle name="쉼표 5 3 3" xfId="114" xr:uid="{697A1170-1C33-4495-9032-7412B7C917B1}"/>
    <cellStyle name="쉼표 5 3 4" xfId="210" xr:uid="{BD49A8C5-93BC-41E4-BC3A-CA1AC306892C}"/>
    <cellStyle name="쉼표 5 4" xfId="131" xr:uid="{DE8D1E97-4A89-4B4F-A138-42DD25A036B6}"/>
    <cellStyle name="쉼표 5 5" xfId="83" xr:uid="{40E13D0B-1696-42CC-9274-F79CE8FF19FE}"/>
    <cellStyle name="쉼표 5 6" xfId="179" xr:uid="{3DD94DE7-76A1-46FA-B8B1-16CD0FD9B853}"/>
    <cellStyle name="통화 [0] 2" xfId="20" xr:uid="{E5D1B520-44F4-4F52-B06A-F6F861D6D19E}"/>
    <cellStyle name="통화 [0] 2 2" xfId="65" xr:uid="{ADB904F4-9D8B-436F-A5AB-D941427F8543}"/>
    <cellStyle name="통화 [0] 2 2 2" xfId="165" xr:uid="{0864F43B-81A0-43C5-A350-E89CBB93A26F}"/>
    <cellStyle name="통화 [0] 2 2 3" xfId="117" xr:uid="{1A71B614-7F12-4A08-A8BE-3D72AB961014}"/>
    <cellStyle name="통화 [0] 2 2 4" xfId="213" xr:uid="{2CD39BE1-7525-4438-B458-8017971CD4D5}"/>
    <cellStyle name="통화 [0] 2 3" xfId="64" xr:uid="{F0B0C8D7-8AE0-4242-A26E-5D26BDF69F93}"/>
    <cellStyle name="통화 [0] 2 3 2" xfId="164" xr:uid="{19EEBDC6-4580-471D-9589-1784AC4F373C}"/>
    <cellStyle name="통화 [0] 2 3 3" xfId="116" xr:uid="{FE25B2DC-B91F-4299-AC93-31766CA8BE2E}"/>
    <cellStyle name="통화 [0] 2 3 4" xfId="212" xr:uid="{6F1924B6-0154-4FFB-8AF6-1445330BB244}"/>
    <cellStyle name="통화 [0] 2 4" xfId="129" xr:uid="{00321B06-D8C9-4CAB-88E6-9D9253CA33CD}"/>
    <cellStyle name="통화 [0] 2 5" xfId="81" xr:uid="{5C96C0A7-B934-492A-B433-EA391644E5D5}"/>
    <cellStyle name="통화 [0] 2 6" xfId="177" xr:uid="{32578AF6-21D6-46EE-BA1B-B7A62A102491}"/>
    <cellStyle name="통화 2" xfId="10" xr:uid="{1B1CEA37-D88D-4B86-BA48-3197FE49904E}"/>
    <cellStyle name="통화 2 2" xfId="124" xr:uid="{BAA6C91E-F999-49AA-A82B-7D5EF14658E7}"/>
    <cellStyle name="통화 2 3" xfId="76" xr:uid="{674569FD-7E42-4501-B644-34BC0E4FEFB5}"/>
    <cellStyle name="통화 2 4" xfId="172" xr:uid="{D538113A-9C47-45A7-976B-39300E238C9C}"/>
    <cellStyle name="표준" xfId="0" builtinId="0"/>
    <cellStyle name="표준 12" xfId="14" xr:uid="{604180AA-B2AA-48E0-9518-06686A5E421D}"/>
    <cellStyle name="표준 2" xfId="2" xr:uid="{00000000-0005-0000-0000-000003000000}"/>
    <cellStyle name="표준 2 2" xfId="17" xr:uid="{E59C86DC-2A51-487A-8973-2393DE783B4A}"/>
    <cellStyle name="표준 2 3" xfId="21" xr:uid="{BC66597F-F881-410D-8BD0-FD241DC01A5F}"/>
    <cellStyle name="표준 2 4" xfId="32" xr:uid="{3B0025AA-D7CD-45D4-B251-D78B0D1AF663}"/>
    <cellStyle name="표준 2 5" xfId="11" xr:uid="{2B8CA06C-0025-4AD6-B534-EF17AFDBF3B8}"/>
    <cellStyle name="표준 3" xfId="27" xr:uid="{7A18CEDB-0527-4B38-8043-394A7DD57261}"/>
    <cellStyle name="표준 3 2" xfId="66" xr:uid="{17FF3B92-3561-4895-8688-E905E80422D7}"/>
    <cellStyle name="표준 4" xfId="4" xr:uid="{0E6B9FC3-1D4C-4EAE-A6B6-48F4B8B9A507}"/>
    <cellStyle name="표준 4 2" xfId="67" xr:uid="{00796E36-0164-4C42-A6DD-518BDE4AF74B}"/>
    <cellStyle name="표준 4 3" xfId="119" xr:uid="{761F5AC5-72FB-4BBF-87E5-8CF0BC6381BD}"/>
    <cellStyle name="표준 4 4" xfId="71" xr:uid="{7AAB8A1C-2E4F-4270-8CBC-571C8B099BD7}"/>
    <cellStyle name="표준 4 5" xfId="167" xr:uid="{107241CF-99A7-44BF-B7D3-A4F4A3B7202D}"/>
    <cellStyle name="표준 5" xfId="35" xr:uid="{66191D58-E684-40FF-A939-4357AD8DF62A}"/>
    <cellStyle name="표준 6" xfId="69" xr:uid="{09AFAA9D-3FB9-4111-9B05-A83961702C33}"/>
    <cellStyle name="하이퍼링크" xfId="3" builtinId="8"/>
    <cellStyle name="하이퍼링크 2" xfId="7" xr:uid="{3A423420-D1DC-4693-8848-437516062FF2}"/>
    <cellStyle name="하이퍼링크 2 2" xfId="68" xr:uid="{9C860D09-7002-4D82-9D7F-CCED19D88F4D}"/>
  </cellStyles>
  <dxfs count="0"/>
  <tableStyles count="0" defaultTableStyle="TableStyleMedium2" defaultPivotStyle="PivotStyleLight16"/>
  <colors>
    <mruColors>
      <color rgb="FFECE7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63500</xdr:colOff>
      <xdr:row>4</xdr:row>
      <xdr:rowOff>49068</xdr:rowOff>
    </xdr:from>
    <xdr:to>
      <xdr:col>3</xdr:col>
      <xdr:colOff>1158875</xdr:colOff>
      <xdr:row>5</xdr:row>
      <xdr:rowOff>1443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524CFF2-22C2-49C5-8E11-3210DFDDE9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14750" y="1382568"/>
          <a:ext cx="109537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5</xdr:row>
      <xdr:rowOff>9525</xdr:rowOff>
    </xdr:from>
    <xdr:to>
      <xdr:col>3</xdr:col>
      <xdr:colOff>1143000</xdr:colOff>
      <xdr:row>5</xdr:row>
      <xdr:rowOff>1104900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4E36FBF-4B66-41B5-B20C-A27CCFC72E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04925" y="2438400"/>
          <a:ext cx="109537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31750</xdr:colOff>
      <xdr:row>6</xdr:row>
      <xdr:rowOff>15875</xdr:rowOff>
    </xdr:from>
    <xdr:to>
      <xdr:col>3</xdr:col>
      <xdr:colOff>1162050</xdr:colOff>
      <xdr:row>6</xdr:row>
      <xdr:rowOff>1111250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7E7C704-A68E-42B2-BF38-5BA6DB4FFE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13150" y="3673475"/>
          <a:ext cx="1130300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31750</xdr:colOff>
      <xdr:row>7</xdr:row>
      <xdr:rowOff>9525</xdr:rowOff>
    </xdr:from>
    <xdr:to>
      <xdr:col>4</xdr:col>
      <xdr:colOff>0</xdr:colOff>
      <xdr:row>7</xdr:row>
      <xdr:rowOff>1104900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939D83D-6DE0-4A85-869D-CAF9306677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13150" y="4810125"/>
          <a:ext cx="1149350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8</xdr:row>
      <xdr:rowOff>31750</xdr:rowOff>
    </xdr:from>
    <xdr:to>
      <xdr:col>3</xdr:col>
      <xdr:colOff>1143000</xdr:colOff>
      <xdr:row>8</xdr:row>
      <xdr:rowOff>1127125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8978BB5C-9E48-4952-A4AB-08ED9CDF8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04925" y="5889625"/>
          <a:ext cx="109537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9</xdr:row>
      <xdr:rowOff>25400</xdr:rowOff>
    </xdr:from>
    <xdr:to>
      <xdr:col>3</xdr:col>
      <xdr:colOff>1143000</xdr:colOff>
      <xdr:row>9</xdr:row>
      <xdr:rowOff>1120775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90FE1C2A-5F59-42E8-B8DF-A4C9B10129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04925" y="7026275"/>
          <a:ext cx="109537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63500</xdr:colOff>
      <xdr:row>10</xdr:row>
      <xdr:rowOff>15875</xdr:rowOff>
    </xdr:from>
    <xdr:to>
      <xdr:col>3</xdr:col>
      <xdr:colOff>1158875</xdr:colOff>
      <xdr:row>10</xdr:row>
      <xdr:rowOff>1111250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90317590-C49A-459F-A3CD-29367DCAB5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20800" y="8159750"/>
          <a:ext cx="109537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46182</xdr:colOff>
      <xdr:row>11</xdr:row>
      <xdr:rowOff>9525</xdr:rowOff>
    </xdr:from>
    <xdr:to>
      <xdr:col>3</xdr:col>
      <xdr:colOff>1141557</xdr:colOff>
      <xdr:row>11</xdr:row>
      <xdr:rowOff>1104900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7F97F9F-9D49-4FF0-8F35-0FEDBCC1D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518227" y="9378661"/>
          <a:ext cx="109537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45757</xdr:colOff>
      <xdr:row>12</xdr:row>
      <xdr:rowOff>69612</xdr:rowOff>
    </xdr:from>
    <xdr:to>
      <xdr:col>3</xdr:col>
      <xdr:colOff>1141132</xdr:colOff>
      <xdr:row>12</xdr:row>
      <xdr:rowOff>1164987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67FDF0A8-BE67-4B04-8FFE-AC9B535D3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27157" y="10585212"/>
          <a:ext cx="109537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45757</xdr:colOff>
      <xdr:row>13</xdr:row>
      <xdr:rowOff>45944</xdr:rowOff>
    </xdr:from>
    <xdr:to>
      <xdr:col>3</xdr:col>
      <xdr:colOff>1141132</xdr:colOff>
      <xdr:row>13</xdr:row>
      <xdr:rowOff>1141319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901D1F9B-D45D-47D4-9CF4-9B9ED05ED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78666" y="11753035"/>
          <a:ext cx="109537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56029</xdr:colOff>
      <xdr:row>14</xdr:row>
      <xdr:rowOff>22412</xdr:rowOff>
    </xdr:from>
    <xdr:to>
      <xdr:col>3</xdr:col>
      <xdr:colOff>1151404</xdr:colOff>
      <xdr:row>14</xdr:row>
      <xdr:rowOff>1117787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99DDA5F-FAC4-4876-BAC4-C4554EB60A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13329" y="12738287"/>
          <a:ext cx="109537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56029</xdr:colOff>
      <xdr:row>15</xdr:row>
      <xdr:rowOff>16062</xdr:rowOff>
    </xdr:from>
    <xdr:to>
      <xdr:col>3</xdr:col>
      <xdr:colOff>1151404</xdr:colOff>
      <xdr:row>15</xdr:row>
      <xdr:rowOff>1111437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254C7415-D77A-474E-97D6-246E8A7CE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13329" y="13874937"/>
          <a:ext cx="109537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29135</xdr:colOff>
      <xdr:row>16</xdr:row>
      <xdr:rowOff>40342</xdr:rowOff>
    </xdr:from>
    <xdr:to>
      <xdr:col>3</xdr:col>
      <xdr:colOff>1124510</xdr:colOff>
      <xdr:row>16</xdr:row>
      <xdr:rowOff>1135717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56A5BCFF-F9D8-44C1-B519-3C86131C8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10535" y="15204142"/>
          <a:ext cx="109537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29135</xdr:colOff>
      <xdr:row>17</xdr:row>
      <xdr:rowOff>33992</xdr:rowOff>
    </xdr:from>
    <xdr:to>
      <xdr:col>3</xdr:col>
      <xdr:colOff>1124510</xdr:colOff>
      <xdr:row>17</xdr:row>
      <xdr:rowOff>1129367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C2BE404B-627C-42A8-A9AF-5536437F65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10535" y="16340792"/>
          <a:ext cx="109537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15875</xdr:colOff>
      <xdr:row>21</xdr:row>
      <xdr:rowOff>47625</xdr:rowOff>
    </xdr:from>
    <xdr:to>
      <xdr:col>3</xdr:col>
      <xdr:colOff>1166682</xdr:colOff>
      <xdr:row>22</xdr:row>
      <xdr:rowOff>2887</xdr:rowOff>
    </xdr:to>
    <xdr:pic>
      <xdr:nvPicPr>
        <xdr:cNvPr id="16" name="그림 15" descr="텍스트, 병, 실내, 세면도구이(가) 표시된 사진&#10;&#10;자동 생성된 설명">
          <a:extLst>
            <a:ext uri="{FF2B5EF4-FFF2-40B4-BE49-F238E27FC236}">
              <a16:creationId xmlns:a16="http://schemas.microsoft.com/office/drawing/2014/main" id="{15106B75-560F-4575-B67F-C78441B733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b="-635"/>
        <a:stretch/>
      </xdr:blipFill>
      <xdr:spPr>
        <a:xfrm>
          <a:off x="1273175" y="19745325"/>
          <a:ext cx="1150807" cy="1063625"/>
        </a:xfrm>
        <a:prstGeom prst="rect">
          <a:avLst/>
        </a:prstGeom>
      </xdr:spPr>
    </xdr:pic>
    <xdr:clientData/>
  </xdr:twoCellAnchor>
  <xdr:twoCellAnchor editAs="oneCell">
    <xdr:from>
      <xdr:col>3</xdr:col>
      <xdr:colOff>31750</xdr:colOff>
      <xdr:row>20</xdr:row>
      <xdr:rowOff>15875</xdr:rowOff>
    </xdr:from>
    <xdr:to>
      <xdr:col>3</xdr:col>
      <xdr:colOff>1143000</xdr:colOff>
      <xdr:row>20</xdr:row>
      <xdr:rowOff>1127124</xdr:rowOff>
    </xdr:to>
    <xdr:pic>
      <xdr:nvPicPr>
        <xdr:cNvPr id="17" name="그림 16" descr="텍스트, 병, 실내이(가) 표시된 사진&#10;&#10;자동 생성된 설명">
          <a:extLst>
            <a:ext uri="{FF2B5EF4-FFF2-40B4-BE49-F238E27FC236}">
              <a16:creationId xmlns:a16="http://schemas.microsoft.com/office/drawing/2014/main" id="{899326C8-3581-4304-9E7D-F88AD7BC2B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289050" y="18570575"/>
          <a:ext cx="1111250" cy="1111249"/>
        </a:xfrm>
        <a:prstGeom prst="rect">
          <a:avLst/>
        </a:prstGeom>
      </xdr:spPr>
    </xdr:pic>
    <xdr:clientData/>
  </xdr:twoCellAnchor>
  <xdr:twoCellAnchor editAs="oneCell">
    <xdr:from>
      <xdr:col>3</xdr:col>
      <xdr:colOff>53975</xdr:colOff>
      <xdr:row>19</xdr:row>
      <xdr:rowOff>32354</xdr:rowOff>
    </xdr:from>
    <xdr:to>
      <xdr:col>3</xdr:col>
      <xdr:colOff>1147413</xdr:colOff>
      <xdr:row>19</xdr:row>
      <xdr:rowOff>1171863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71886043-1C54-406F-A695-B8D552EC37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526020" y="17333218"/>
          <a:ext cx="1093438" cy="1139509"/>
        </a:xfrm>
        <a:prstGeom prst="rect">
          <a:avLst/>
        </a:prstGeom>
      </xdr:spPr>
    </xdr:pic>
    <xdr:clientData/>
  </xdr:twoCellAnchor>
  <xdr:twoCellAnchor editAs="oneCell">
    <xdr:from>
      <xdr:col>3</xdr:col>
      <xdr:colOff>40410</xdr:colOff>
      <xdr:row>23</xdr:row>
      <xdr:rowOff>31749</xdr:rowOff>
    </xdr:from>
    <xdr:to>
      <xdr:col>3</xdr:col>
      <xdr:colOff>1143000</xdr:colOff>
      <xdr:row>23</xdr:row>
      <xdr:rowOff>1127124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1B16C76E-5435-471D-920C-42CC390A37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297710" y="22015449"/>
          <a:ext cx="1102590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42625</xdr:colOff>
      <xdr:row>22</xdr:row>
      <xdr:rowOff>30307</xdr:rowOff>
    </xdr:from>
    <xdr:to>
      <xdr:col>3</xdr:col>
      <xdr:colOff>1143000</xdr:colOff>
      <xdr:row>22</xdr:row>
      <xdr:rowOff>1109807</xdr:rowOff>
    </xdr:to>
    <xdr:pic>
      <xdr:nvPicPr>
        <xdr:cNvPr id="20" name="그림 19" descr="텍스트, 화이트보드이(가) 표시된 사진&#10;&#10;자동 생성된 설명">
          <a:extLst>
            <a:ext uri="{FF2B5EF4-FFF2-40B4-BE49-F238E27FC236}">
              <a16:creationId xmlns:a16="http://schemas.microsoft.com/office/drawing/2014/main" id="{F74FC31E-245E-46A8-8044-74E3844D15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06261" y="20916034"/>
          <a:ext cx="1100375" cy="107950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47</xdr:row>
      <xdr:rowOff>158752</xdr:rowOff>
    </xdr:from>
    <xdr:to>
      <xdr:col>3</xdr:col>
      <xdr:colOff>1090083</xdr:colOff>
      <xdr:row>47</xdr:row>
      <xdr:rowOff>642725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69636737-F2C6-4E42-BE33-1B12D80C26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9361" t="16641" r="10839" b="11475"/>
        <a:stretch/>
      </xdr:blipFill>
      <xdr:spPr>
        <a:xfrm>
          <a:off x="3735917" y="55382585"/>
          <a:ext cx="994833" cy="483973"/>
        </a:xfrm>
        <a:prstGeom prst="rect">
          <a:avLst/>
        </a:prstGeom>
      </xdr:spPr>
    </xdr:pic>
    <xdr:clientData/>
  </xdr:twoCellAnchor>
  <xdr:twoCellAnchor editAs="oneCell">
    <xdr:from>
      <xdr:col>3</xdr:col>
      <xdr:colOff>17318</xdr:colOff>
      <xdr:row>25</xdr:row>
      <xdr:rowOff>34637</xdr:rowOff>
    </xdr:from>
    <xdr:to>
      <xdr:col>4</xdr:col>
      <xdr:colOff>2721</xdr:colOff>
      <xdr:row>25</xdr:row>
      <xdr:rowOff>1125683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7D92AEC4-4EDD-41A2-BBF8-5D1A5274D3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50818" y="24314728"/>
          <a:ext cx="1160318" cy="1091046"/>
        </a:xfrm>
        <a:prstGeom prst="rect">
          <a:avLst/>
        </a:prstGeom>
      </xdr:spPr>
    </xdr:pic>
    <xdr:clientData/>
  </xdr:twoCellAnchor>
  <xdr:twoCellAnchor editAs="oneCell">
    <xdr:from>
      <xdr:col>3</xdr:col>
      <xdr:colOff>34637</xdr:colOff>
      <xdr:row>24</xdr:row>
      <xdr:rowOff>17317</xdr:rowOff>
    </xdr:from>
    <xdr:to>
      <xdr:col>3</xdr:col>
      <xdr:colOff>1160319</xdr:colOff>
      <xdr:row>24</xdr:row>
      <xdr:rowOff>1125682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CD82E111-4005-4E51-9A01-C5AA302D4E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68137" y="23154408"/>
          <a:ext cx="1125682" cy="1108365"/>
        </a:xfrm>
        <a:prstGeom prst="rect">
          <a:avLst/>
        </a:prstGeom>
      </xdr:spPr>
    </xdr:pic>
    <xdr:clientData/>
  </xdr:twoCellAnchor>
  <xdr:twoCellAnchor editAs="oneCell">
    <xdr:from>
      <xdr:col>3</xdr:col>
      <xdr:colOff>81492</xdr:colOff>
      <xdr:row>49</xdr:row>
      <xdr:rowOff>148068</xdr:rowOff>
    </xdr:from>
    <xdr:to>
      <xdr:col>3</xdr:col>
      <xdr:colOff>1128180</xdr:colOff>
      <xdr:row>49</xdr:row>
      <xdr:rowOff>666269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7203067E-9BE8-4C8D-AB7B-8DDB2BA2C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22159" y="56917068"/>
          <a:ext cx="1046688" cy="518201"/>
        </a:xfrm>
        <a:prstGeom prst="rect">
          <a:avLst/>
        </a:prstGeom>
      </xdr:spPr>
    </xdr:pic>
    <xdr:clientData/>
  </xdr:twoCellAnchor>
  <xdr:twoCellAnchor editAs="oneCell">
    <xdr:from>
      <xdr:col>3</xdr:col>
      <xdr:colOff>68406</xdr:colOff>
      <xdr:row>48</xdr:row>
      <xdr:rowOff>157574</xdr:rowOff>
    </xdr:from>
    <xdr:to>
      <xdr:col>3</xdr:col>
      <xdr:colOff>1085798</xdr:colOff>
      <xdr:row>48</xdr:row>
      <xdr:rowOff>665020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C9B272D2-1633-4A5B-A29E-2FCEA1005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26006" y="52773674"/>
          <a:ext cx="1017392" cy="507446"/>
        </a:xfrm>
        <a:prstGeom prst="rect">
          <a:avLst/>
        </a:prstGeom>
      </xdr:spPr>
    </xdr:pic>
    <xdr:clientData/>
  </xdr:twoCellAnchor>
  <xdr:twoCellAnchor editAs="oneCell">
    <xdr:from>
      <xdr:col>12</xdr:col>
      <xdr:colOff>604899</xdr:colOff>
      <xdr:row>0</xdr:row>
      <xdr:rowOff>285249</xdr:rowOff>
    </xdr:from>
    <xdr:to>
      <xdr:col>13</xdr:col>
      <xdr:colOff>779669</xdr:colOff>
      <xdr:row>2</xdr:row>
      <xdr:rowOff>94701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11E25895-0523-4B52-ACE8-82153AEF6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2096763" y="285249"/>
          <a:ext cx="1196542" cy="380952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</xdr:colOff>
      <xdr:row>27</xdr:row>
      <xdr:rowOff>34637</xdr:rowOff>
    </xdr:from>
    <xdr:to>
      <xdr:col>3</xdr:col>
      <xdr:colOff>1125681</xdr:colOff>
      <xdr:row>27</xdr:row>
      <xdr:rowOff>1108364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835C61DD-445E-419C-BB70-ED8EEDC0F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85454" y="26600728"/>
          <a:ext cx="1073727" cy="1073727"/>
        </a:xfrm>
        <a:prstGeom prst="rect">
          <a:avLst/>
        </a:prstGeom>
      </xdr:spPr>
    </xdr:pic>
    <xdr:clientData/>
  </xdr:twoCellAnchor>
  <xdr:twoCellAnchor editAs="oneCell">
    <xdr:from>
      <xdr:col>3</xdr:col>
      <xdr:colOff>51955</xdr:colOff>
      <xdr:row>26</xdr:row>
      <xdr:rowOff>34637</xdr:rowOff>
    </xdr:from>
    <xdr:to>
      <xdr:col>3</xdr:col>
      <xdr:colOff>1125683</xdr:colOff>
      <xdr:row>26</xdr:row>
      <xdr:rowOff>1108365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C7761E47-06C1-45DA-BD0A-B1284EE261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24000" y="25457728"/>
          <a:ext cx="1073728" cy="1073728"/>
        </a:xfrm>
        <a:prstGeom prst="rect">
          <a:avLst/>
        </a:prstGeom>
      </xdr:spPr>
    </xdr:pic>
    <xdr:clientData/>
  </xdr:twoCellAnchor>
  <xdr:twoCellAnchor editAs="oneCell">
    <xdr:from>
      <xdr:col>3</xdr:col>
      <xdr:colOff>40822</xdr:colOff>
      <xdr:row>32</xdr:row>
      <xdr:rowOff>61849</xdr:rowOff>
    </xdr:from>
    <xdr:to>
      <xdr:col>3</xdr:col>
      <xdr:colOff>1143002</xdr:colOff>
      <xdr:row>32</xdr:row>
      <xdr:rowOff>1164029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7AB5A49-2A37-46CE-A617-4500B4824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04458" y="31355804"/>
          <a:ext cx="1102180" cy="1102180"/>
        </a:xfrm>
        <a:prstGeom prst="rect">
          <a:avLst/>
        </a:prstGeom>
      </xdr:spPr>
    </xdr:pic>
    <xdr:clientData/>
  </xdr:twoCellAnchor>
  <xdr:twoCellAnchor editAs="oneCell">
    <xdr:from>
      <xdr:col>3</xdr:col>
      <xdr:colOff>27216</xdr:colOff>
      <xdr:row>30</xdr:row>
      <xdr:rowOff>48244</xdr:rowOff>
    </xdr:from>
    <xdr:to>
      <xdr:col>3</xdr:col>
      <xdr:colOff>1156608</xdr:colOff>
      <xdr:row>30</xdr:row>
      <xdr:rowOff>1177636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74B7F092-9EEB-44DA-A665-A4DD566F5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90852" y="28952289"/>
          <a:ext cx="1129392" cy="1129392"/>
        </a:xfrm>
        <a:prstGeom prst="rect">
          <a:avLst/>
        </a:prstGeom>
      </xdr:spPr>
    </xdr:pic>
    <xdr:clientData/>
  </xdr:twoCellAnchor>
  <xdr:twoCellAnchor editAs="oneCell">
    <xdr:from>
      <xdr:col>3</xdr:col>
      <xdr:colOff>54430</xdr:colOff>
      <xdr:row>31</xdr:row>
      <xdr:rowOff>48243</xdr:rowOff>
    </xdr:from>
    <xdr:to>
      <xdr:col>3</xdr:col>
      <xdr:colOff>1170216</xdr:colOff>
      <xdr:row>31</xdr:row>
      <xdr:rowOff>1164029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E53B7F27-04D3-412F-89B7-2179B5C80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18066" y="30147243"/>
          <a:ext cx="1115786" cy="1115786"/>
        </a:xfrm>
        <a:prstGeom prst="rect">
          <a:avLst/>
        </a:prstGeom>
      </xdr:spPr>
    </xdr:pic>
    <xdr:clientData/>
  </xdr:twoCellAnchor>
  <xdr:twoCellAnchor editAs="oneCell">
    <xdr:from>
      <xdr:col>3</xdr:col>
      <xdr:colOff>58140</xdr:colOff>
      <xdr:row>29</xdr:row>
      <xdr:rowOff>34637</xdr:rowOff>
    </xdr:from>
    <xdr:to>
      <xdr:col>3</xdr:col>
      <xdr:colOff>1146711</xdr:colOff>
      <xdr:row>29</xdr:row>
      <xdr:rowOff>1177637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A22E153E-6352-4A67-88EC-F576F28144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39095" y="27778364"/>
          <a:ext cx="1088571" cy="1143000"/>
        </a:xfrm>
        <a:prstGeom prst="rect">
          <a:avLst/>
        </a:prstGeom>
      </xdr:spPr>
    </xdr:pic>
    <xdr:clientData/>
  </xdr:twoCellAnchor>
  <xdr:twoCellAnchor editAs="oneCell">
    <xdr:from>
      <xdr:col>3</xdr:col>
      <xdr:colOff>34639</xdr:colOff>
      <xdr:row>45</xdr:row>
      <xdr:rowOff>51956</xdr:rowOff>
    </xdr:from>
    <xdr:to>
      <xdr:col>4</xdr:col>
      <xdr:colOff>0</xdr:colOff>
      <xdr:row>45</xdr:row>
      <xdr:rowOff>1199146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B9965741-01DC-4E3B-95E4-3914678476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rcRect b="5083"/>
        <a:stretch/>
      </xdr:blipFill>
      <xdr:spPr>
        <a:xfrm>
          <a:off x="3749389" y="49486706"/>
          <a:ext cx="1146461" cy="1147190"/>
        </a:xfrm>
        <a:prstGeom prst="rect">
          <a:avLst/>
        </a:prstGeom>
      </xdr:spPr>
    </xdr:pic>
    <xdr:clientData/>
  </xdr:twoCellAnchor>
  <xdr:twoCellAnchor editAs="oneCell">
    <xdr:from>
      <xdr:col>3</xdr:col>
      <xdr:colOff>17319</xdr:colOff>
      <xdr:row>40</xdr:row>
      <xdr:rowOff>38100</xdr:rowOff>
    </xdr:from>
    <xdr:to>
      <xdr:col>3</xdr:col>
      <xdr:colOff>1154902</xdr:colOff>
      <xdr:row>40</xdr:row>
      <xdr:rowOff>1199937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B7A4FCE8-138D-4123-8465-B0CEBF774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668569" y="45678725"/>
          <a:ext cx="1137583" cy="1161837"/>
        </a:xfrm>
        <a:prstGeom prst="rect">
          <a:avLst/>
        </a:prstGeom>
      </xdr:spPr>
    </xdr:pic>
    <xdr:clientData/>
  </xdr:twoCellAnchor>
  <xdr:twoCellAnchor editAs="oneCell">
    <xdr:from>
      <xdr:col>3</xdr:col>
      <xdr:colOff>43522</xdr:colOff>
      <xdr:row>46</xdr:row>
      <xdr:rowOff>10693</xdr:rowOff>
    </xdr:from>
    <xdr:to>
      <xdr:col>3</xdr:col>
      <xdr:colOff>1140089</xdr:colOff>
      <xdr:row>46</xdr:row>
      <xdr:rowOff>1219201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976AB04D-B2D8-4DC7-952A-1E1C75231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701122" y="50683693"/>
          <a:ext cx="1096567" cy="1208508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35</xdr:row>
      <xdr:rowOff>38100</xdr:rowOff>
    </xdr:from>
    <xdr:to>
      <xdr:col>3</xdr:col>
      <xdr:colOff>1170297</xdr:colOff>
      <xdr:row>35</xdr:row>
      <xdr:rowOff>1172758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16F3E37C-D2F3-4417-A222-C1F91143A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619500" y="32613600"/>
          <a:ext cx="1132197" cy="1134658"/>
        </a:xfrm>
        <a:prstGeom prst="rect">
          <a:avLst/>
        </a:prstGeom>
      </xdr:spPr>
    </xdr:pic>
    <xdr:clientData/>
  </xdr:twoCellAnchor>
  <xdr:twoCellAnchor editAs="oneCell">
    <xdr:from>
      <xdr:col>3</xdr:col>
      <xdr:colOff>13483</xdr:colOff>
      <xdr:row>37</xdr:row>
      <xdr:rowOff>17148</xdr:rowOff>
    </xdr:from>
    <xdr:to>
      <xdr:col>4</xdr:col>
      <xdr:colOff>0</xdr:colOff>
      <xdr:row>38</xdr:row>
      <xdr:rowOff>4511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1468CDE3-264D-4BB6-AFF3-388D1EC697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650301" y="40792807"/>
          <a:ext cx="1164154" cy="1183279"/>
        </a:xfrm>
        <a:prstGeom prst="rect">
          <a:avLst/>
        </a:prstGeom>
      </xdr:spPr>
    </xdr:pic>
    <xdr:clientData/>
  </xdr:twoCellAnchor>
  <xdr:twoCellAnchor editAs="oneCell">
    <xdr:from>
      <xdr:col>3</xdr:col>
      <xdr:colOff>62482</xdr:colOff>
      <xdr:row>36</xdr:row>
      <xdr:rowOff>41035</xdr:rowOff>
    </xdr:from>
    <xdr:to>
      <xdr:col>3</xdr:col>
      <xdr:colOff>1170846</xdr:colOff>
      <xdr:row>36</xdr:row>
      <xdr:rowOff>1158892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6A98BF09-ABF4-486A-83C5-70CA2E8F2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643882" y="33816685"/>
          <a:ext cx="1108364" cy="1117857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39</xdr:row>
      <xdr:rowOff>38100</xdr:rowOff>
    </xdr:from>
    <xdr:to>
      <xdr:col>3</xdr:col>
      <xdr:colOff>1162050</xdr:colOff>
      <xdr:row>39</xdr:row>
      <xdr:rowOff>1181100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4022551A-D603-C615-FF06-162C53DAAC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rcRect t="11865" r="12830"/>
        <a:stretch/>
      </xdr:blipFill>
      <xdr:spPr>
        <a:xfrm>
          <a:off x="3676650" y="42100500"/>
          <a:ext cx="1143000" cy="114300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38</xdr:row>
      <xdr:rowOff>19050</xdr:rowOff>
    </xdr:from>
    <xdr:to>
      <xdr:col>3</xdr:col>
      <xdr:colOff>1162050</xdr:colOff>
      <xdr:row>38</xdr:row>
      <xdr:rowOff>1162050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C66AAFCB-8FD1-4A74-8657-8E578A233C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rcRect t="11865" r="12830"/>
        <a:stretch/>
      </xdr:blipFill>
      <xdr:spPr>
        <a:xfrm>
          <a:off x="3676650" y="40881300"/>
          <a:ext cx="1143000" cy="114300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34</xdr:row>
      <xdr:rowOff>38100</xdr:rowOff>
    </xdr:from>
    <xdr:to>
      <xdr:col>4</xdr:col>
      <xdr:colOff>0</xdr:colOff>
      <xdr:row>34</xdr:row>
      <xdr:rowOff>1181100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84D315A-4FFF-4B17-8538-4E5BCBFFF5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rcRect t="11865" r="12830"/>
        <a:stretch/>
      </xdr:blipFill>
      <xdr:spPr>
        <a:xfrm>
          <a:off x="3695700" y="36099750"/>
          <a:ext cx="1143000" cy="114300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33</xdr:row>
      <xdr:rowOff>38100</xdr:rowOff>
    </xdr:from>
    <xdr:to>
      <xdr:col>3</xdr:col>
      <xdr:colOff>1162050</xdr:colOff>
      <xdr:row>33</xdr:row>
      <xdr:rowOff>1181100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A1CC9C25-56D5-4783-9CF5-D83E4CCF0E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rcRect t="11865" r="12830"/>
        <a:stretch/>
      </xdr:blipFill>
      <xdr:spPr>
        <a:xfrm>
          <a:off x="3676650" y="34899600"/>
          <a:ext cx="1143000" cy="1143000"/>
        </a:xfrm>
        <a:prstGeom prst="rect">
          <a:avLst/>
        </a:prstGeom>
      </xdr:spPr>
    </xdr:pic>
    <xdr:clientData/>
  </xdr:twoCellAnchor>
  <xdr:twoCellAnchor editAs="oneCell">
    <xdr:from>
      <xdr:col>3</xdr:col>
      <xdr:colOff>26894</xdr:colOff>
      <xdr:row>41</xdr:row>
      <xdr:rowOff>38099</xdr:rowOff>
    </xdr:from>
    <xdr:to>
      <xdr:col>3</xdr:col>
      <xdr:colOff>1165411</xdr:colOff>
      <xdr:row>41</xdr:row>
      <xdr:rowOff>1210234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B9FC796C-1772-4DBE-8424-554D1A660F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rcRect t="11865" r="12830"/>
        <a:stretch/>
      </xdr:blipFill>
      <xdr:spPr>
        <a:xfrm>
          <a:off x="3684494" y="44596049"/>
          <a:ext cx="1138517" cy="1172135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42</xdr:row>
      <xdr:rowOff>38100</xdr:rowOff>
    </xdr:from>
    <xdr:to>
      <xdr:col>3</xdr:col>
      <xdr:colOff>1162050</xdr:colOff>
      <xdr:row>43</xdr:row>
      <xdr:rowOff>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ABFFC84D-1C44-43F0-A884-C7B0E18B61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rcRect t="11865" r="12830"/>
        <a:stretch/>
      </xdr:blipFill>
      <xdr:spPr>
        <a:xfrm>
          <a:off x="3676650" y="45739050"/>
          <a:ext cx="1143000" cy="118110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43</xdr:row>
      <xdr:rowOff>19050</xdr:rowOff>
    </xdr:from>
    <xdr:to>
      <xdr:col>3</xdr:col>
      <xdr:colOff>1162050</xdr:colOff>
      <xdr:row>43</xdr:row>
      <xdr:rowOff>1200150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2C6CB567-C4DF-45C4-98B9-F8CB81F78C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rcRect t="11865" r="12830"/>
        <a:stretch/>
      </xdr:blipFill>
      <xdr:spPr>
        <a:xfrm>
          <a:off x="3676650" y="46939200"/>
          <a:ext cx="1143000" cy="118110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50</xdr:row>
      <xdr:rowOff>38100</xdr:rowOff>
    </xdr:from>
    <xdr:to>
      <xdr:col>4</xdr:col>
      <xdr:colOff>0</xdr:colOff>
      <xdr:row>50</xdr:row>
      <xdr:rowOff>1219200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87D6A156-86F1-4EA4-9C3E-99CEC452F6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rcRect t="11865" r="12830"/>
        <a:stretch/>
      </xdr:blipFill>
      <xdr:spPr>
        <a:xfrm>
          <a:off x="3752850" y="54292500"/>
          <a:ext cx="1143000" cy="1181100"/>
        </a:xfrm>
        <a:prstGeom prst="rect">
          <a:avLst/>
        </a:prstGeom>
      </xdr:spPr>
    </xdr:pic>
    <xdr:clientData/>
  </xdr:twoCellAnchor>
  <xdr:twoCellAnchor editAs="oneCell">
    <xdr:from>
      <xdr:col>3</xdr:col>
      <xdr:colOff>317837</xdr:colOff>
      <xdr:row>42</xdr:row>
      <xdr:rowOff>170473</xdr:rowOff>
    </xdr:from>
    <xdr:to>
      <xdr:col>3</xdr:col>
      <xdr:colOff>838200</xdr:colOff>
      <xdr:row>42</xdr:row>
      <xdr:rowOff>1103072</xdr:rowOff>
    </xdr:to>
    <xdr:pic>
      <xdr:nvPicPr>
        <xdr:cNvPr id="38" name="그림 37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78ABAFC8-1634-F3FC-9DEC-E778BD7FA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75437" y="45947623"/>
          <a:ext cx="520363" cy="932599"/>
        </a:xfrm>
        <a:prstGeom prst="rect">
          <a:avLst/>
        </a:prstGeom>
      </xdr:spPr>
    </xdr:pic>
    <xdr:clientData/>
  </xdr:twoCellAnchor>
  <xdr:twoCellAnchor editAs="oneCell">
    <xdr:from>
      <xdr:col>3</xdr:col>
      <xdr:colOff>405221</xdr:colOff>
      <xdr:row>43</xdr:row>
      <xdr:rowOff>251012</xdr:rowOff>
    </xdr:from>
    <xdr:to>
      <xdr:col>3</xdr:col>
      <xdr:colOff>795618</xdr:colOff>
      <xdr:row>43</xdr:row>
      <xdr:rowOff>1004313</xdr:rowOff>
    </xdr:to>
    <xdr:pic>
      <xdr:nvPicPr>
        <xdr:cNvPr id="39" name="그림 38" descr="텍스트이(가) 표시된 사진&#10;&#10;자동 생성된 설명">
          <a:extLst>
            <a:ext uri="{FF2B5EF4-FFF2-40B4-BE49-F238E27FC236}">
              <a16:creationId xmlns:a16="http://schemas.microsoft.com/office/drawing/2014/main" id="{5B0E16D1-68CA-866B-4846-0A0F62EB7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62821" y="47247362"/>
          <a:ext cx="390397" cy="753301"/>
        </a:xfrm>
        <a:prstGeom prst="rect">
          <a:avLst/>
        </a:prstGeom>
      </xdr:spPr>
    </xdr:pic>
    <xdr:clientData/>
  </xdr:twoCellAnchor>
  <xdr:twoCellAnchor editAs="oneCell">
    <xdr:from>
      <xdr:col>3</xdr:col>
      <xdr:colOff>154782</xdr:colOff>
      <xdr:row>28</xdr:row>
      <xdr:rowOff>261938</xdr:rowOff>
    </xdr:from>
    <xdr:to>
      <xdr:col>3</xdr:col>
      <xdr:colOff>961749</xdr:colOff>
      <xdr:row>28</xdr:row>
      <xdr:rowOff>892969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D90D0EE1-824D-5CFF-B183-C9B45BE41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6188" y="30265688"/>
          <a:ext cx="806967" cy="631031"/>
        </a:xfrm>
        <a:prstGeom prst="rect">
          <a:avLst/>
        </a:prstGeom>
      </xdr:spPr>
    </xdr:pic>
    <xdr:clientData/>
  </xdr:twoCellAnchor>
  <xdr:twoCellAnchor editAs="oneCell">
    <xdr:from>
      <xdr:col>3</xdr:col>
      <xdr:colOff>313931</xdr:colOff>
      <xdr:row>33</xdr:row>
      <xdr:rowOff>272143</xdr:rowOff>
    </xdr:from>
    <xdr:to>
      <xdr:col>3</xdr:col>
      <xdr:colOff>825489</xdr:colOff>
      <xdr:row>33</xdr:row>
      <xdr:rowOff>860505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362585C-6AD8-CDB7-EE79-07A080B36A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7038" y="36208607"/>
          <a:ext cx="511558" cy="588362"/>
        </a:xfrm>
        <a:prstGeom prst="rect">
          <a:avLst/>
        </a:prstGeom>
      </xdr:spPr>
    </xdr:pic>
    <xdr:clientData/>
  </xdr:twoCellAnchor>
  <xdr:twoCellAnchor editAs="oneCell">
    <xdr:from>
      <xdr:col>3</xdr:col>
      <xdr:colOff>306086</xdr:colOff>
      <xdr:row>34</xdr:row>
      <xdr:rowOff>294514</xdr:rowOff>
    </xdr:from>
    <xdr:to>
      <xdr:col>3</xdr:col>
      <xdr:colOff>870857</xdr:colOff>
      <xdr:row>34</xdr:row>
      <xdr:rowOff>942468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CC7F276A-D11C-F3C3-F10F-A0079AC06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9193" y="37428407"/>
          <a:ext cx="564771" cy="647954"/>
        </a:xfrm>
        <a:prstGeom prst="rect">
          <a:avLst/>
        </a:prstGeom>
      </xdr:spPr>
    </xdr:pic>
    <xdr:clientData/>
  </xdr:twoCellAnchor>
  <xdr:twoCellAnchor editAs="oneCell">
    <xdr:from>
      <xdr:col>3</xdr:col>
      <xdr:colOff>372341</xdr:colOff>
      <xdr:row>39</xdr:row>
      <xdr:rowOff>134833</xdr:rowOff>
    </xdr:from>
    <xdr:to>
      <xdr:col>3</xdr:col>
      <xdr:colOff>796637</xdr:colOff>
      <xdr:row>39</xdr:row>
      <xdr:rowOff>1082386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536F142C-F386-74DA-BAF2-63263632B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9159" y="43317719"/>
          <a:ext cx="424296" cy="947553"/>
        </a:xfrm>
        <a:prstGeom prst="rect">
          <a:avLst/>
        </a:prstGeom>
      </xdr:spPr>
    </xdr:pic>
    <xdr:clientData/>
  </xdr:twoCellAnchor>
  <xdr:twoCellAnchor editAs="oneCell">
    <xdr:from>
      <xdr:col>3</xdr:col>
      <xdr:colOff>396537</xdr:colOff>
      <xdr:row>38</xdr:row>
      <xdr:rowOff>199160</xdr:rowOff>
    </xdr:from>
    <xdr:to>
      <xdr:col>3</xdr:col>
      <xdr:colOff>789214</xdr:colOff>
      <xdr:row>38</xdr:row>
      <xdr:rowOff>1078676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9B989448-5C35-6D9B-297A-07051A2DD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3355" y="42178433"/>
          <a:ext cx="392677" cy="879516"/>
        </a:xfrm>
        <a:prstGeom prst="rect">
          <a:avLst/>
        </a:prstGeom>
      </xdr:spPr>
    </xdr:pic>
    <xdr:clientData/>
  </xdr:twoCellAnchor>
  <xdr:twoCellAnchor editAs="oneCell">
    <xdr:from>
      <xdr:col>3</xdr:col>
      <xdr:colOff>475625</xdr:colOff>
      <xdr:row>50</xdr:row>
      <xdr:rowOff>242474</xdr:rowOff>
    </xdr:from>
    <xdr:to>
      <xdr:col>3</xdr:col>
      <xdr:colOff>740833</xdr:colOff>
      <xdr:row>50</xdr:row>
      <xdr:rowOff>1001118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F719C20B-3161-8030-F819-717EC2DB0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3225" y="54496874"/>
          <a:ext cx="265208" cy="758644"/>
        </a:xfrm>
        <a:prstGeom prst="rect">
          <a:avLst/>
        </a:prstGeom>
      </xdr:spPr>
    </xdr:pic>
    <xdr:clientData/>
  </xdr:twoCellAnchor>
  <xdr:twoCellAnchor editAs="oneCell">
    <xdr:from>
      <xdr:col>3</xdr:col>
      <xdr:colOff>475148</xdr:colOff>
      <xdr:row>51</xdr:row>
      <xdr:rowOff>264584</xdr:rowOff>
    </xdr:from>
    <xdr:to>
      <xdr:col>3</xdr:col>
      <xdr:colOff>698499</xdr:colOff>
      <xdr:row>51</xdr:row>
      <xdr:rowOff>991422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B344E484-A3DF-FF1A-07C9-CB6D26E8BC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2748" y="55757234"/>
          <a:ext cx="223351" cy="726838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381001</xdr:colOff>
      <xdr:row>18</xdr:row>
      <xdr:rowOff>94021</xdr:rowOff>
    </xdr:from>
    <xdr:to>
      <xdr:col>3</xdr:col>
      <xdr:colOff>826903</xdr:colOff>
      <xdr:row>18</xdr:row>
      <xdr:rowOff>1012031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1C0479D1-EB61-9CA7-6135-20680D8D7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2407" y="17489052"/>
          <a:ext cx="445902" cy="918010"/>
        </a:xfrm>
        <a:prstGeom prst="rect">
          <a:avLst/>
        </a:prstGeom>
      </xdr:spPr>
    </xdr:pic>
    <xdr:clientData/>
  </xdr:twoCellAnchor>
  <xdr:twoCellAnchor editAs="oneCell">
    <xdr:from>
      <xdr:col>3</xdr:col>
      <xdr:colOff>340501</xdr:colOff>
      <xdr:row>52</xdr:row>
      <xdr:rowOff>166688</xdr:rowOff>
    </xdr:from>
    <xdr:to>
      <xdr:col>3</xdr:col>
      <xdr:colOff>797719</xdr:colOff>
      <xdr:row>52</xdr:row>
      <xdr:rowOff>1036768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1DD77ECF-401C-752F-89D3-8C28385FE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8101" y="56802338"/>
          <a:ext cx="457218" cy="870080"/>
        </a:xfrm>
        <a:prstGeom prst="rect">
          <a:avLst/>
        </a:prstGeom>
      </xdr:spPr>
    </xdr:pic>
    <xdr:clientData/>
  </xdr:twoCellAnchor>
  <xdr:twoCellAnchor editAs="oneCell">
    <xdr:from>
      <xdr:col>3</xdr:col>
      <xdr:colOff>323850</xdr:colOff>
      <xdr:row>41</xdr:row>
      <xdr:rowOff>67394</xdr:rowOff>
    </xdr:from>
    <xdr:to>
      <xdr:col>3</xdr:col>
      <xdr:colOff>819150</xdr:colOff>
      <xdr:row>41</xdr:row>
      <xdr:rowOff>1159682</xdr:rowOff>
    </xdr:to>
    <xdr:pic>
      <xdr:nvPicPr>
        <xdr:cNvPr id="35" name="그림 34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C9CF66E4-4E1A-0FB1-CDEF-B796853D4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8600" y="44625344"/>
          <a:ext cx="495300" cy="1092288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44</xdr:row>
      <xdr:rowOff>152400</xdr:rowOff>
    </xdr:from>
    <xdr:to>
      <xdr:col>3</xdr:col>
      <xdr:colOff>1085732</xdr:colOff>
      <xdr:row>44</xdr:row>
      <xdr:rowOff>1065947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90627317-5D26-F14E-8C46-353E9F498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6200" y="48367950"/>
          <a:ext cx="914282" cy="9135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A90D1-95F9-4192-886C-37130B3A292C}">
  <sheetPr>
    <pageSetUpPr fitToPage="1"/>
  </sheetPr>
  <dimension ref="A1:U53"/>
  <sheetViews>
    <sheetView showGridLines="0" tabSelected="1" zoomScale="70" zoomScaleNormal="70" workbookViewId="0">
      <pane xSplit="5" ySplit="4" topLeftCell="F5" activePane="bottomRight" state="frozen"/>
      <selection pane="topRight" activeCell="D1" sqref="D1"/>
      <selection pane="bottomLeft" activeCell="A4" sqref="A4"/>
      <selection pane="bottomRight" activeCell="C4" sqref="C1:C1048576"/>
    </sheetView>
  </sheetViews>
  <sheetFormatPr defaultColWidth="9" defaultRowHeight="17.25" x14ac:dyDescent="0.3"/>
  <cols>
    <col min="1" max="1" width="4.75" style="12" customWidth="1"/>
    <col min="2" max="2" width="17.125" style="12" customWidth="1"/>
    <col min="3" max="3" width="26.625" style="338" customWidth="1"/>
    <col min="4" max="4" width="15.5" style="10" customWidth="1"/>
    <col min="5" max="5" width="37.625" style="39" customWidth="1"/>
    <col min="6" max="6" width="35.125" style="15" customWidth="1"/>
    <col min="7" max="7" width="35.625" style="15" customWidth="1"/>
    <col min="8" max="8" width="34.75" style="15" customWidth="1"/>
    <col min="9" max="9" width="37.25" style="15" customWidth="1"/>
    <col min="10" max="10" width="35.75" style="15" customWidth="1"/>
    <col min="11" max="11" width="19.125" style="15" customWidth="1"/>
    <col min="12" max="12" width="8.875" style="5" customWidth="1"/>
    <col min="13" max="13" width="13.5" style="5" customWidth="1"/>
    <col min="14" max="14" width="14.5" style="5" customWidth="1"/>
    <col min="15" max="15" width="13.375" style="5" customWidth="1"/>
    <col min="16" max="16" width="18.5" style="5" bestFit="1" customWidth="1"/>
    <col min="17" max="17" width="17" style="5" customWidth="1"/>
    <col min="18" max="18" width="16" style="5" customWidth="1"/>
    <col min="19" max="19" width="18.625" style="15" customWidth="1"/>
    <col min="20" max="20" width="10.5" style="6" customWidth="1"/>
    <col min="21" max="21" width="10.75" style="6" customWidth="1"/>
    <col min="22" max="16384" width="9" style="90"/>
  </cols>
  <sheetData>
    <row r="1" spans="1:21" ht="24" customHeight="1" thickBot="1" x14ac:dyDescent="0.35">
      <c r="A1" s="347" t="s">
        <v>63</v>
      </c>
      <c r="B1" s="347"/>
      <c r="C1" s="347"/>
      <c r="D1" s="347"/>
      <c r="E1" s="347"/>
      <c r="F1" s="16"/>
      <c r="G1" s="16"/>
      <c r="H1" s="44"/>
      <c r="I1" s="44"/>
      <c r="J1" s="16"/>
      <c r="K1" s="14"/>
      <c r="L1" s="14"/>
      <c r="M1" s="14"/>
      <c r="N1" s="14"/>
      <c r="O1" s="14"/>
      <c r="P1" s="14"/>
      <c r="Q1" s="14"/>
      <c r="R1" s="14"/>
      <c r="S1" s="10"/>
      <c r="T1" s="10"/>
      <c r="U1" s="10"/>
    </row>
    <row r="2" spans="1:21" ht="20.25" customHeight="1" thickBot="1" x14ac:dyDescent="0.35">
      <c r="A2" s="347"/>
      <c r="B2" s="347"/>
      <c r="C2" s="347"/>
      <c r="D2" s="347"/>
      <c r="E2" s="347"/>
      <c r="F2" s="16"/>
      <c r="G2" s="16"/>
      <c r="H2" s="44"/>
      <c r="I2" s="44"/>
      <c r="J2" s="16"/>
      <c r="K2" s="14"/>
      <c r="L2" s="14"/>
      <c r="M2" s="14"/>
      <c r="N2" s="14"/>
      <c r="O2" s="14"/>
      <c r="P2" s="14"/>
      <c r="Q2" s="84"/>
      <c r="R2" s="14"/>
      <c r="T2" s="348" t="s">
        <v>430</v>
      </c>
      <c r="U2" s="349"/>
    </row>
    <row r="3" spans="1:21" ht="24.75" thickBot="1" x14ac:dyDescent="0.35">
      <c r="A3" s="76"/>
      <c r="B3" s="7"/>
      <c r="C3" s="351"/>
      <c r="D3" s="351"/>
      <c r="E3" s="53"/>
      <c r="F3" s="53"/>
      <c r="G3" s="17"/>
      <c r="H3" s="17"/>
      <c r="I3" s="17"/>
      <c r="J3" s="17"/>
      <c r="K3" s="350"/>
      <c r="L3" s="350"/>
      <c r="M3" s="350"/>
      <c r="N3" s="350"/>
      <c r="O3" s="350"/>
      <c r="P3" s="350"/>
      <c r="Q3" s="83"/>
      <c r="R3" s="73"/>
      <c r="S3" s="29"/>
      <c r="T3" s="352"/>
      <c r="U3" s="353"/>
    </row>
    <row r="4" spans="1:21" s="91" customFormat="1" ht="42.75" customHeight="1" thickBot="1" x14ac:dyDescent="0.35">
      <c r="A4" s="256" t="s">
        <v>0</v>
      </c>
      <c r="B4" s="257" t="s">
        <v>29</v>
      </c>
      <c r="C4" s="314" t="s">
        <v>183</v>
      </c>
      <c r="D4" s="256" t="s">
        <v>171</v>
      </c>
      <c r="E4" s="258" t="s">
        <v>172</v>
      </c>
      <c r="F4" s="258" t="s">
        <v>254</v>
      </c>
      <c r="G4" s="258" t="s">
        <v>173</v>
      </c>
      <c r="H4" s="258" t="s">
        <v>174</v>
      </c>
      <c r="I4" s="258" t="s">
        <v>308</v>
      </c>
      <c r="J4" s="258" t="s">
        <v>175</v>
      </c>
      <c r="K4" s="259" t="s">
        <v>1</v>
      </c>
      <c r="L4" s="260" t="s">
        <v>276</v>
      </c>
      <c r="M4" s="260" t="s">
        <v>9</v>
      </c>
      <c r="N4" s="260" t="s">
        <v>52</v>
      </c>
      <c r="O4" s="260" t="s">
        <v>189</v>
      </c>
      <c r="P4" s="260" t="s">
        <v>10</v>
      </c>
      <c r="Q4" s="260" t="s">
        <v>178</v>
      </c>
      <c r="R4" s="261" t="s">
        <v>208</v>
      </c>
      <c r="S4" s="262" t="s">
        <v>19</v>
      </c>
      <c r="T4" s="263" t="s">
        <v>8</v>
      </c>
      <c r="U4" s="264" t="s">
        <v>37</v>
      </c>
    </row>
    <row r="5" spans="1:21" s="24" customFormat="1" ht="90" customHeight="1" x14ac:dyDescent="0.3">
      <c r="A5" s="128">
        <v>1</v>
      </c>
      <c r="B5" s="129" t="s">
        <v>30</v>
      </c>
      <c r="C5" s="315" t="s">
        <v>185</v>
      </c>
      <c r="D5" s="245"/>
      <c r="E5" s="246" t="s">
        <v>23</v>
      </c>
      <c r="F5" s="139" t="s">
        <v>99</v>
      </c>
      <c r="G5" s="139" t="s">
        <v>107</v>
      </c>
      <c r="H5" s="247" t="s">
        <v>115</v>
      </c>
      <c r="I5" s="247" t="s">
        <v>310</v>
      </c>
      <c r="J5" s="139" t="s">
        <v>166</v>
      </c>
      <c r="K5" s="248" t="s">
        <v>6</v>
      </c>
      <c r="L5" s="249">
        <v>48</v>
      </c>
      <c r="M5" s="249">
        <v>110</v>
      </c>
      <c r="N5" s="249">
        <v>5600</v>
      </c>
      <c r="O5" s="249" t="s">
        <v>191</v>
      </c>
      <c r="P5" s="249" t="s">
        <v>11</v>
      </c>
      <c r="Q5" s="251" t="s">
        <v>64</v>
      </c>
      <c r="R5" s="251" t="s">
        <v>207</v>
      </c>
      <c r="S5" s="252">
        <v>8809670680787</v>
      </c>
      <c r="T5" s="253">
        <v>18900</v>
      </c>
      <c r="U5" s="268">
        <v>18.899999999999999</v>
      </c>
    </row>
    <row r="6" spans="1:21" s="24" customFormat="1" ht="90" customHeight="1" x14ac:dyDescent="0.3">
      <c r="A6" s="116">
        <f>A5+1</f>
        <v>2</v>
      </c>
      <c r="B6" s="21" t="s">
        <v>30</v>
      </c>
      <c r="C6" s="316" t="s">
        <v>184</v>
      </c>
      <c r="D6" s="95"/>
      <c r="E6" s="35" t="s">
        <v>86</v>
      </c>
      <c r="F6" s="11" t="s">
        <v>100</v>
      </c>
      <c r="G6" s="11" t="s">
        <v>108</v>
      </c>
      <c r="H6" s="45" t="s">
        <v>116</v>
      </c>
      <c r="I6" s="45" t="s">
        <v>309</v>
      </c>
      <c r="J6" s="11" t="s">
        <v>72</v>
      </c>
      <c r="K6" s="1" t="s">
        <v>6</v>
      </c>
      <c r="L6" s="2">
        <v>48</v>
      </c>
      <c r="M6" s="2">
        <v>110</v>
      </c>
      <c r="N6" s="2">
        <v>5600</v>
      </c>
      <c r="O6" s="2" t="s">
        <v>190</v>
      </c>
      <c r="P6" s="2" t="s">
        <v>11</v>
      </c>
      <c r="Q6" s="40" t="s">
        <v>64</v>
      </c>
      <c r="R6" s="40" t="s">
        <v>207</v>
      </c>
      <c r="S6" s="51">
        <v>8809670680794</v>
      </c>
      <c r="T6" s="8">
        <v>22500</v>
      </c>
      <c r="U6" s="269">
        <v>22.5</v>
      </c>
    </row>
    <row r="7" spans="1:21" s="24" customFormat="1" ht="90" customHeight="1" x14ac:dyDescent="0.3">
      <c r="A7" s="116">
        <f t="shared" ref="A7:A53" si="0">A6+1</f>
        <v>3</v>
      </c>
      <c r="B7" s="21" t="s">
        <v>30</v>
      </c>
      <c r="C7" s="316" t="s">
        <v>184</v>
      </c>
      <c r="D7" s="96"/>
      <c r="E7" s="35" t="s">
        <v>98</v>
      </c>
      <c r="F7" s="11" t="s">
        <v>101</v>
      </c>
      <c r="G7" s="11" t="s">
        <v>109</v>
      </c>
      <c r="H7" s="45" t="s">
        <v>117</v>
      </c>
      <c r="I7" s="45" t="s">
        <v>311</v>
      </c>
      <c r="J7" s="11" t="s">
        <v>73</v>
      </c>
      <c r="K7" s="1" t="s">
        <v>6</v>
      </c>
      <c r="L7" s="2">
        <v>48</v>
      </c>
      <c r="M7" s="2">
        <v>110</v>
      </c>
      <c r="N7" s="2">
        <v>5600</v>
      </c>
      <c r="O7" s="2" t="s">
        <v>190</v>
      </c>
      <c r="P7" s="2" t="s">
        <v>11</v>
      </c>
      <c r="Q7" s="2" t="s">
        <v>64</v>
      </c>
      <c r="R7" s="40" t="s">
        <v>207</v>
      </c>
      <c r="S7" s="51">
        <v>8809670680800</v>
      </c>
      <c r="T7" s="8">
        <v>22500</v>
      </c>
      <c r="U7" s="269">
        <v>22.5</v>
      </c>
    </row>
    <row r="8" spans="1:21" s="24" customFormat="1" ht="90" customHeight="1" x14ac:dyDescent="0.3">
      <c r="A8" s="116">
        <f t="shared" si="0"/>
        <v>4</v>
      </c>
      <c r="B8" s="21" t="s">
        <v>30</v>
      </c>
      <c r="C8" s="316" t="s">
        <v>184</v>
      </c>
      <c r="D8" s="96"/>
      <c r="E8" s="35" t="s">
        <v>27</v>
      </c>
      <c r="F8" s="11" t="s">
        <v>102</v>
      </c>
      <c r="G8" s="11" t="s">
        <v>110</v>
      </c>
      <c r="H8" s="45" t="s">
        <v>118</v>
      </c>
      <c r="I8" s="45" t="s">
        <v>312</v>
      </c>
      <c r="J8" s="11" t="s">
        <v>53</v>
      </c>
      <c r="K8" s="1" t="s">
        <v>6</v>
      </c>
      <c r="L8" s="2">
        <v>48</v>
      </c>
      <c r="M8" s="2">
        <v>110</v>
      </c>
      <c r="N8" s="2">
        <v>5600</v>
      </c>
      <c r="O8" s="2" t="s">
        <v>190</v>
      </c>
      <c r="P8" s="2" t="s">
        <v>11</v>
      </c>
      <c r="Q8" s="40" t="s">
        <v>64</v>
      </c>
      <c r="R8" s="40" t="s">
        <v>207</v>
      </c>
      <c r="S8" s="51">
        <v>8809670680817</v>
      </c>
      <c r="T8" s="8">
        <v>18900</v>
      </c>
      <c r="U8" s="269">
        <v>18.899999999999999</v>
      </c>
    </row>
    <row r="9" spans="1:21" s="24" customFormat="1" ht="90" customHeight="1" x14ac:dyDescent="0.3">
      <c r="A9" s="116">
        <f t="shared" si="0"/>
        <v>5</v>
      </c>
      <c r="B9" s="21" t="s">
        <v>30</v>
      </c>
      <c r="C9" s="316" t="s">
        <v>184</v>
      </c>
      <c r="D9" s="96"/>
      <c r="E9" s="35" t="s">
        <v>39</v>
      </c>
      <c r="F9" s="11" t="s">
        <v>103</v>
      </c>
      <c r="G9" s="11" t="s">
        <v>111</v>
      </c>
      <c r="H9" s="45" t="s">
        <v>119</v>
      </c>
      <c r="I9" s="45" t="s">
        <v>313</v>
      </c>
      <c r="J9" s="11" t="s">
        <v>54</v>
      </c>
      <c r="K9" s="1" t="s">
        <v>6</v>
      </c>
      <c r="L9" s="2">
        <v>48</v>
      </c>
      <c r="M9" s="2">
        <v>110</v>
      </c>
      <c r="N9" s="2">
        <v>5600</v>
      </c>
      <c r="O9" s="2" t="s">
        <v>190</v>
      </c>
      <c r="P9" s="50" t="s">
        <v>11</v>
      </c>
      <c r="Q9" s="40" t="s">
        <v>64</v>
      </c>
      <c r="R9" s="40" t="s">
        <v>207</v>
      </c>
      <c r="S9" s="51">
        <v>8809670680824</v>
      </c>
      <c r="T9" s="8">
        <v>22500</v>
      </c>
      <c r="U9" s="269">
        <v>22.5</v>
      </c>
    </row>
    <row r="10" spans="1:21" s="24" customFormat="1" ht="90" customHeight="1" x14ac:dyDescent="0.3">
      <c r="A10" s="116">
        <f t="shared" si="0"/>
        <v>6</v>
      </c>
      <c r="B10" s="21" t="s">
        <v>30</v>
      </c>
      <c r="C10" s="316" t="s">
        <v>184</v>
      </c>
      <c r="D10" s="96"/>
      <c r="E10" s="35" t="s">
        <v>42</v>
      </c>
      <c r="F10" s="11" t="s">
        <v>104</v>
      </c>
      <c r="G10" s="11" t="s">
        <v>112</v>
      </c>
      <c r="H10" s="45" t="s">
        <v>160</v>
      </c>
      <c r="I10" s="45" t="s">
        <v>314</v>
      </c>
      <c r="J10" s="11" t="s">
        <v>55</v>
      </c>
      <c r="K10" s="1" t="s">
        <v>6</v>
      </c>
      <c r="L10" s="2">
        <v>48</v>
      </c>
      <c r="M10" s="2">
        <v>110</v>
      </c>
      <c r="N10" s="2">
        <v>5600</v>
      </c>
      <c r="O10" s="2" t="s">
        <v>190</v>
      </c>
      <c r="P10" s="50" t="s">
        <v>11</v>
      </c>
      <c r="Q10" s="40" t="s">
        <v>64</v>
      </c>
      <c r="R10" s="40" t="s">
        <v>207</v>
      </c>
      <c r="S10" s="51">
        <v>8809670680831</v>
      </c>
      <c r="T10" s="8">
        <v>24500</v>
      </c>
      <c r="U10" s="269">
        <v>24.5</v>
      </c>
    </row>
    <row r="11" spans="1:21" s="24" customFormat="1" ht="90" customHeight="1" x14ac:dyDescent="0.3">
      <c r="A11" s="116">
        <f t="shared" si="0"/>
        <v>7</v>
      </c>
      <c r="B11" s="21" t="s">
        <v>30</v>
      </c>
      <c r="C11" s="316" t="s">
        <v>184</v>
      </c>
      <c r="D11" s="95"/>
      <c r="E11" s="35" t="s">
        <v>43</v>
      </c>
      <c r="F11" s="11" t="s">
        <v>105</v>
      </c>
      <c r="G11" s="11" t="s">
        <v>113</v>
      </c>
      <c r="H11" s="45" t="s">
        <v>120</v>
      </c>
      <c r="I11" s="45" t="s">
        <v>315</v>
      </c>
      <c r="J11" s="11" t="s">
        <v>56</v>
      </c>
      <c r="K11" s="1" t="s">
        <v>6</v>
      </c>
      <c r="L11" s="2">
        <v>48</v>
      </c>
      <c r="M11" s="2">
        <v>110</v>
      </c>
      <c r="N11" s="2">
        <v>5600</v>
      </c>
      <c r="O11" s="2" t="s">
        <v>190</v>
      </c>
      <c r="P11" s="50" t="s">
        <v>11</v>
      </c>
      <c r="Q11" s="2" t="s">
        <v>64</v>
      </c>
      <c r="R11" s="40" t="s">
        <v>207</v>
      </c>
      <c r="S11" s="51">
        <v>8809670680855</v>
      </c>
      <c r="T11" s="8">
        <v>22500</v>
      </c>
      <c r="U11" s="269">
        <v>22.5</v>
      </c>
    </row>
    <row r="12" spans="1:21" s="24" customFormat="1" ht="90" customHeight="1" thickBot="1" x14ac:dyDescent="0.35">
      <c r="A12" s="117">
        <f t="shared" si="0"/>
        <v>8</v>
      </c>
      <c r="B12" s="118" t="s">
        <v>30</v>
      </c>
      <c r="C12" s="317" t="s">
        <v>184</v>
      </c>
      <c r="D12" s="265"/>
      <c r="E12" s="266" t="s">
        <v>44</v>
      </c>
      <c r="F12" s="121" t="s">
        <v>106</v>
      </c>
      <c r="G12" s="121" t="s">
        <v>114</v>
      </c>
      <c r="H12" s="122" t="s">
        <v>161</v>
      </c>
      <c r="I12" s="122" t="s">
        <v>316</v>
      </c>
      <c r="J12" s="121" t="s">
        <v>57</v>
      </c>
      <c r="K12" s="123" t="s">
        <v>6</v>
      </c>
      <c r="L12" s="254">
        <v>48</v>
      </c>
      <c r="M12" s="254">
        <v>110</v>
      </c>
      <c r="N12" s="254">
        <v>5600</v>
      </c>
      <c r="O12" s="254" t="s">
        <v>190</v>
      </c>
      <c r="P12" s="255" t="s">
        <v>11</v>
      </c>
      <c r="Q12" s="254" t="s">
        <v>64</v>
      </c>
      <c r="R12" s="126" t="s">
        <v>207</v>
      </c>
      <c r="S12" s="127">
        <v>8809670680848</v>
      </c>
      <c r="T12" s="267">
        <v>18900</v>
      </c>
      <c r="U12" s="270">
        <v>18.899999999999999</v>
      </c>
    </row>
    <row r="13" spans="1:21" s="24" customFormat="1" ht="92.25" customHeight="1" x14ac:dyDescent="0.3">
      <c r="A13" s="236">
        <f t="shared" si="0"/>
        <v>9</v>
      </c>
      <c r="B13" s="237" t="s">
        <v>31</v>
      </c>
      <c r="C13" s="318" t="s">
        <v>185</v>
      </c>
      <c r="D13" s="94"/>
      <c r="E13" s="238" t="s">
        <v>28</v>
      </c>
      <c r="F13" s="238" t="s">
        <v>121</v>
      </c>
      <c r="G13" s="238" t="s">
        <v>123</v>
      </c>
      <c r="H13" s="239" t="s">
        <v>125</v>
      </c>
      <c r="I13" s="239" t="s">
        <v>317</v>
      </c>
      <c r="J13" s="238" t="s">
        <v>58</v>
      </c>
      <c r="K13" s="237" t="s">
        <v>7</v>
      </c>
      <c r="L13" s="240">
        <v>24</v>
      </c>
      <c r="M13" s="240">
        <v>227</v>
      </c>
      <c r="N13" s="240">
        <v>5700</v>
      </c>
      <c r="O13" s="240" t="s">
        <v>192</v>
      </c>
      <c r="P13" s="241" t="s">
        <v>12</v>
      </c>
      <c r="Q13" s="242" t="s">
        <v>65</v>
      </c>
      <c r="R13" s="242" t="s">
        <v>207</v>
      </c>
      <c r="S13" s="243">
        <v>8809670680862</v>
      </c>
      <c r="T13" s="244">
        <v>23500</v>
      </c>
      <c r="U13" s="271">
        <v>23.5</v>
      </c>
    </row>
    <row r="14" spans="1:21" s="24" customFormat="1" ht="92.25" customHeight="1" x14ac:dyDescent="0.3">
      <c r="A14" s="36">
        <f t="shared" si="0"/>
        <v>10</v>
      </c>
      <c r="B14" s="3" t="s">
        <v>31</v>
      </c>
      <c r="C14" s="319" t="s">
        <v>184</v>
      </c>
      <c r="D14" s="95"/>
      <c r="E14" s="13" t="s">
        <v>45</v>
      </c>
      <c r="F14" s="13" t="s">
        <v>122</v>
      </c>
      <c r="G14" s="13" t="s">
        <v>124</v>
      </c>
      <c r="H14" s="46" t="s">
        <v>126</v>
      </c>
      <c r="I14" s="46" t="s">
        <v>318</v>
      </c>
      <c r="J14" s="13" t="s">
        <v>59</v>
      </c>
      <c r="K14" s="3" t="s">
        <v>7</v>
      </c>
      <c r="L14" s="4">
        <v>24</v>
      </c>
      <c r="M14" s="4">
        <v>230</v>
      </c>
      <c r="N14" s="4">
        <v>5700</v>
      </c>
      <c r="O14" s="4" t="s">
        <v>192</v>
      </c>
      <c r="P14" s="100" t="s">
        <v>12</v>
      </c>
      <c r="Q14" s="4" t="s">
        <v>65</v>
      </c>
      <c r="R14" s="41" t="s">
        <v>207</v>
      </c>
      <c r="S14" s="52">
        <v>8809670680879</v>
      </c>
      <c r="T14" s="9">
        <v>24500</v>
      </c>
      <c r="U14" s="272">
        <v>24.5</v>
      </c>
    </row>
    <row r="15" spans="1:21" s="24" customFormat="1" ht="90" customHeight="1" x14ac:dyDescent="0.3">
      <c r="A15" s="34">
        <f t="shared" si="0"/>
        <v>11</v>
      </c>
      <c r="B15" s="21" t="s">
        <v>32</v>
      </c>
      <c r="C15" s="320" t="s">
        <v>187</v>
      </c>
      <c r="D15" s="95"/>
      <c r="E15" s="35" t="s">
        <v>127</v>
      </c>
      <c r="F15" s="11" t="s">
        <v>128</v>
      </c>
      <c r="G15" s="11" t="s">
        <v>129</v>
      </c>
      <c r="H15" s="11" t="s">
        <v>130</v>
      </c>
      <c r="I15" s="11" t="s">
        <v>319</v>
      </c>
      <c r="J15" s="11" t="s">
        <v>74</v>
      </c>
      <c r="K15" s="1" t="s">
        <v>4</v>
      </c>
      <c r="L15" s="2">
        <v>48</v>
      </c>
      <c r="M15" s="2">
        <v>195</v>
      </c>
      <c r="N15" s="50">
        <v>9700</v>
      </c>
      <c r="O15" s="2" t="s">
        <v>193</v>
      </c>
      <c r="P15" s="50" t="s">
        <v>13</v>
      </c>
      <c r="Q15" s="40" t="s">
        <v>66</v>
      </c>
      <c r="R15" s="40" t="s">
        <v>207</v>
      </c>
      <c r="S15" s="51">
        <v>8809670681036</v>
      </c>
      <c r="T15" s="8">
        <v>22500</v>
      </c>
      <c r="U15" s="269">
        <v>25.5</v>
      </c>
    </row>
    <row r="16" spans="1:21" s="24" customFormat="1" ht="90" customHeight="1" thickBot="1" x14ac:dyDescent="0.35">
      <c r="A16" s="140">
        <f t="shared" si="0"/>
        <v>12</v>
      </c>
      <c r="B16" s="141" t="s">
        <v>33</v>
      </c>
      <c r="C16" s="233" t="s">
        <v>186</v>
      </c>
      <c r="D16" s="203"/>
      <c r="E16" s="204" t="s">
        <v>213</v>
      </c>
      <c r="F16" s="233" t="s">
        <v>214</v>
      </c>
      <c r="G16" s="233" t="s">
        <v>215</v>
      </c>
      <c r="H16" s="234" t="s">
        <v>217</v>
      </c>
      <c r="I16" s="234" t="s">
        <v>320</v>
      </c>
      <c r="J16" s="233" t="s">
        <v>218</v>
      </c>
      <c r="K16" s="235" t="s">
        <v>216</v>
      </c>
      <c r="L16" s="206">
        <v>20</v>
      </c>
      <c r="M16" s="206">
        <v>392</v>
      </c>
      <c r="N16" s="207">
        <v>8000</v>
      </c>
      <c r="O16" s="206" t="s">
        <v>194</v>
      </c>
      <c r="P16" s="207" t="s">
        <v>14</v>
      </c>
      <c r="Q16" s="206" t="s">
        <v>212</v>
      </c>
      <c r="R16" s="208" t="s">
        <v>207</v>
      </c>
      <c r="S16" s="209">
        <v>8809670680992</v>
      </c>
      <c r="T16" s="185">
        <v>19800</v>
      </c>
      <c r="U16" s="273">
        <v>22</v>
      </c>
    </row>
    <row r="17" spans="1:21" s="24" customFormat="1" ht="90" customHeight="1" x14ac:dyDescent="0.3">
      <c r="A17" s="128">
        <f t="shared" si="0"/>
        <v>13</v>
      </c>
      <c r="B17" s="129" t="s">
        <v>34</v>
      </c>
      <c r="C17" s="321" t="s">
        <v>186</v>
      </c>
      <c r="D17" s="245"/>
      <c r="E17" s="246" t="s">
        <v>131</v>
      </c>
      <c r="F17" s="139" t="s">
        <v>132</v>
      </c>
      <c r="G17" s="139" t="s">
        <v>134</v>
      </c>
      <c r="H17" s="247" t="s">
        <v>136</v>
      </c>
      <c r="I17" s="247" t="s">
        <v>321</v>
      </c>
      <c r="J17" s="139" t="s">
        <v>75</v>
      </c>
      <c r="K17" s="248" t="s">
        <v>2</v>
      </c>
      <c r="L17" s="249">
        <v>35</v>
      </c>
      <c r="M17" s="249">
        <v>192</v>
      </c>
      <c r="N17" s="250">
        <v>7000</v>
      </c>
      <c r="O17" s="249" t="s">
        <v>195</v>
      </c>
      <c r="P17" s="250" t="s">
        <v>15</v>
      </c>
      <c r="Q17" s="251" t="s">
        <v>67</v>
      </c>
      <c r="R17" s="251" t="s">
        <v>207</v>
      </c>
      <c r="S17" s="252">
        <v>8809670680961</v>
      </c>
      <c r="T17" s="253">
        <v>15900</v>
      </c>
      <c r="U17" s="268">
        <v>12.9</v>
      </c>
    </row>
    <row r="18" spans="1:21" s="24" customFormat="1" ht="90" customHeight="1" x14ac:dyDescent="0.3">
      <c r="A18" s="116">
        <f t="shared" si="0"/>
        <v>14</v>
      </c>
      <c r="B18" s="21" t="s">
        <v>34</v>
      </c>
      <c r="C18" s="316" t="s">
        <v>186</v>
      </c>
      <c r="D18" s="95"/>
      <c r="E18" s="35" t="s">
        <v>24</v>
      </c>
      <c r="F18" s="11" t="s">
        <v>133</v>
      </c>
      <c r="G18" s="11" t="s">
        <v>135</v>
      </c>
      <c r="H18" s="45" t="s">
        <v>162</v>
      </c>
      <c r="I18" s="45" t="s">
        <v>322</v>
      </c>
      <c r="J18" s="11" t="s">
        <v>60</v>
      </c>
      <c r="K18" s="1" t="s">
        <v>2</v>
      </c>
      <c r="L18" s="2">
        <v>35</v>
      </c>
      <c r="M18" s="2">
        <v>192</v>
      </c>
      <c r="N18" s="50">
        <v>7000</v>
      </c>
      <c r="O18" s="2" t="s">
        <v>195</v>
      </c>
      <c r="P18" s="50" t="s">
        <v>15</v>
      </c>
      <c r="Q18" s="2" t="s">
        <v>67</v>
      </c>
      <c r="R18" s="40" t="s">
        <v>207</v>
      </c>
      <c r="S18" s="51">
        <v>8809670680978</v>
      </c>
      <c r="T18" s="8">
        <v>15900</v>
      </c>
      <c r="U18" s="269">
        <v>12.9</v>
      </c>
    </row>
    <row r="19" spans="1:21" s="24" customFormat="1" ht="90" customHeight="1" thickBot="1" x14ac:dyDescent="0.35">
      <c r="A19" s="117">
        <f t="shared" si="0"/>
        <v>15</v>
      </c>
      <c r="B19" s="118" t="s">
        <v>34</v>
      </c>
      <c r="C19" s="119" t="s">
        <v>429</v>
      </c>
      <c r="D19" s="120"/>
      <c r="E19" s="308" t="s">
        <v>289</v>
      </c>
      <c r="F19" s="121" t="s">
        <v>290</v>
      </c>
      <c r="G19" s="121" t="s">
        <v>363</v>
      </c>
      <c r="H19" s="122" t="s">
        <v>401</v>
      </c>
      <c r="I19" s="122" t="s">
        <v>364</v>
      </c>
      <c r="J19" s="121" t="s">
        <v>365</v>
      </c>
      <c r="K19" s="123" t="s">
        <v>2</v>
      </c>
      <c r="L19" s="254">
        <v>35</v>
      </c>
      <c r="M19" s="255">
        <v>192</v>
      </c>
      <c r="N19" s="255">
        <v>7000</v>
      </c>
      <c r="O19" s="255" t="s">
        <v>195</v>
      </c>
      <c r="P19" s="255" t="s">
        <v>369</v>
      </c>
      <c r="Q19" s="255" t="s">
        <v>67</v>
      </c>
      <c r="R19" s="285" t="s">
        <v>207</v>
      </c>
      <c r="S19" s="286" t="s">
        <v>293</v>
      </c>
      <c r="T19" s="306">
        <v>16900</v>
      </c>
      <c r="U19" s="307">
        <v>13.9</v>
      </c>
    </row>
    <row r="20" spans="1:21" s="24" customFormat="1" ht="96" customHeight="1" x14ac:dyDescent="0.3">
      <c r="A20" s="236">
        <f t="shared" si="0"/>
        <v>16</v>
      </c>
      <c r="B20" s="237" t="s">
        <v>35</v>
      </c>
      <c r="C20" s="318" t="s">
        <v>187</v>
      </c>
      <c r="D20" s="94"/>
      <c r="E20" s="238" t="s">
        <v>137</v>
      </c>
      <c r="F20" s="238" t="s">
        <v>138</v>
      </c>
      <c r="G20" s="238" t="s">
        <v>141</v>
      </c>
      <c r="H20" s="239" t="s">
        <v>144</v>
      </c>
      <c r="I20" s="239" t="s">
        <v>323</v>
      </c>
      <c r="J20" s="238" t="s">
        <v>61</v>
      </c>
      <c r="K20" s="237" t="s">
        <v>3</v>
      </c>
      <c r="L20" s="240">
        <v>20</v>
      </c>
      <c r="M20" s="240">
        <v>343</v>
      </c>
      <c r="N20" s="240">
        <v>7000</v>
      </c>
      <c r="O20" s="240" t="s">
        <v>196</v>
      </c>
      <c r="P20" s="241" t="s">
        <v>16</v>
      </c>
      <c r="Q20" s="240" t="s">
        <v>68</v>
      </c>
      <c r="R20" s="242" t="s">
        <v>207</v>
      </c>
      <c r="S20" s="243">
        <v>8809670681111</v>
      </c>
      <c r="T20" s="244">
        <v>19500</v>
      </c>
      <c r="U20" s="271">
        <v>19.5</v>
      </c>
    </row>
    <row r="21" spans="1:21" s="24" customFormat="1" ht="90" customHeight="1" x14ac:dyDescent="0.3">
      <c r="A21" s="36">
        <f t="shared" si="0"/>
        <v>17</v>
      </c>
      <c r="B21" s="3" t="s">
        <v>35</v>
      </c>
      <c r="C21" s="319" t="s">
        <v>186</v>
      </c>
      <c r="D21" s="95"/>
      <c r="E21" s="13" t="s">
        <v>40</v>
      </c>
      <c r="F21" s="13" t="s">
        <v>139</v>
      </c>
      <c r="G21" s="13" t="s">
        <v>142</v>
      </c>
      <c r="H21" s="46" t="s">
        <v>145</v>
      </c>
      <c r="I21" s="46" t="s">
        <v>324</v>
      </c>
      <c r="J21" s="13" t="s">
        <v>87</v>
      </c>
      <c r="K21" s="3" t="s">
        <v>3</v>
      </c>
      <c r="L21" s="4">
        <v>20</v>
      </c>
      <c r="M21" s="4">
        <v>343</v>
      </c>
      <c r="N21" s="4">
        <v>7000</v>
      </c>
      <c r="O21" s="4" t="s">
        <v>196</v>
      </c>
      <c r="P21" s="100" t="s">
        <v>16</v>
      </c>
      <c r="Q21" s="4" t="s">
        <v>68</v>
      </c>
      <c r="R21" s="41" t="s">
        <v>207</v>
      </c>
      <c r="S21" s="52">
        <v>8809670681128</v>
      </c>
      <c r="T21" s="9">
        <v>19500</v>
      </c>
      <c r="U21" s="272">
        <v>19.5</v>
      </c>
    </row>
    <row r="22" spans="1:21" s="24" customFormat="1" ht="87" customHeight="1" x14ac:dyDescent="0.3">
      <c r="A22" s="36">
        <f t="shared" si="0"/>
        <v>18</v>
      </c>
      <c r="B22" s="3" t="s">
        <v>36</v>
      </c>
      <c r="C22" s="319" t="s">
        <v>186</v>
      </c>
      <c r="D22" s="95"/>
      <c r="E22" s="13" t="s">
        <v>41</v>
      </c>
      <c r="F22" s="13" t="s">
        <v>140</v>
      </c>
      <c r="G22" s="13" t="s">
        <v>143</v>
      </c>
      <c r="H22" s="46" t="s">
        <v>146</v>
      </c>
      <c r="I22" s="46" t="s">
        <v>325</v>
      </c>
      <c r="J22" s="13" t="s">
        <v>62</v>
      </c>
      <c r="K22" s="3" t="s">
        <v>3</v>
      </c>
      <c r="L22" s="4">
        <v>20</v>
      </c>
      <c r="M22" s="4">
        <v>343</v>
      </c>
      <c r="N22" s="4">
        <v>7000</v>
      </c>
      <c r="O22" s="4" t="s">
        <v>196</v>
      </c>
      <c r="P22" s="100" t="s">
        <v>16</v>
      </c>
      <c r="Q22" s="4" t="s">
        <v>68</v>
      </c>
      <c r="R22" s="41" t="s">
        <v>207</v>
      </c>
      <c r="S22" s="52">
        <v>8809670681135</v>
      </c>
      <c r="T22" s="9">
        <v>19500</v>
      </c>
      <c r="U22" s="272">
        <v>19.5</v>
      </c>
    </row>
    <row r="23" spans="1:21" s="24" customFormat="1" ht="90" customHeight="1" x14ac:dyDescent="0.3">
      <c r="A23" s="34">
        <f t="shared" si="0"/>
        <v>19</v>
      </c>
      <c r="B23" s="21" t="s">
        <v>275</v>
      </c>
      <c r="C23" s="316" t="s">
        <v>186</v>
      </c>
      <c r="D23" s="95"/>
      <c r="E23" s="35" t="s">
        <v>239</v>
      </c>
      <c r="F23" s="11" t="s">
        <v>268</v>
      </c>
      <c r="G23" s="11" t="s">
        <v>240</v>
      </c>
      <c r="H23" s="45" t="s">
        <v>241</v>
      </c>
      <c r="I23" s="45" t="s">
        <v>326</v>
      </c>
      <c r="J23" s="11" t="s">
        <v>242</v>
      </c>
      <c r="K23" s="1" t="s">
        <v>306</v>
      </c>
      <c r="L23" s="2">
        <v>40</v>
      </c>
      <c r="M23" s="2">
        <v>49</v>
      </c>
      <c r="N23" s="2">
        <v>2200</v>
      </c>
      <c r="O23" s="2" t="s">
        <v>197</v>
      </c>
      <c r="P23" s="50" t="s">
        <v>17</v>
      </c>
      <c r="Q23" s="2" t="s">
        <v>69</v>
      </c>
      <c r="R23" s="40" t="s">
        <v>207</v>
      </c>
      <c r="S23" s="51">
        <v>8809670681159</v>
      </c>
      <c r="T23" s="8">
        <v>20500</v>
      </c>
      <c r="U23" s="269">
        <v>20.5</v>
      </c>
    </row>
    <row r="24" spans="1:21" s="24" customFormat="1" ht="90" customHeight="1" thickBot="1" x14ac:dyDescent="0.35">
      <c r="A24" s="140">
        <f t="shared" si="0"/>
        <v>20</v>
      </c>
      <c r="B24" s="141" t="s">
        <v>30</v>
      </c>
      <c r="C24" s="233" t="s">
        <v>186</v>
      </c>
      <c r="D24" s="203"/>
      <c r="E24" s="204" t="s">
        <v>25</v>
      </c>
      <c r="F24" s="142" t="s">
        <v>147</v>
      </c>
      <c r="G24" s="142" t="s">
        <v>148</v>
      </c>
      <c r="H24" s="205" t="s">
        <v>149</v>
      </c>
      <c r="I24" s="205" t="s">
        <v>328</v>
      </c>
      <c r="J24" s="142" t="s">
        <v>76</v>
      </c>
      <c r="K24" s="184" t="s">
        <v>5</v>
      </c>
      <c r="L24" s="206">
        <v>35</v>
      </c>
      <c r="M24" s="206">
        <v>164</v>
      </c>
      <c r="N24" s="207">
        <v>6100</v>
      </c>
      <c r="O24" s="206" t="s">
        <v>198</v>
      </c>
      <c r="P24" s="207" t="s">
        <v>18</v>
      </c>
      <c r="Q24" s="206" t="s">
        <v>70</v>
      </c>
      <c r="R24" s="208" t="s">
        <v>207</v>
      </c>
      <c r="S24" s="209">
        <v>8809670681166</v>
      </c>
      <c r="T24" s="185">
        <v>23500</v>
      </c>
      <c r="U24" s="273">
        <v>23.5</v>
      </c>
    </row>
    <row r="25" spans="1:21" s="24" customFormat="1" ht="90" customHeight="1" x14ac:dyDescent="0.3">
      <c r="A25" s="109">
        <f t="shared" si="0"/>
        <v>21</v>
      </c>
      <c r="B25" s="220" t="s">
        <v>271</v>
      </c>
      <c r="C25" s="322" t="s">
        <v>186</v>
      </c>
      <c r="D25" s="99"/>
      <c r="E25" s="115" t="s">
        <v>219</v>
      </c>
      <c r="F25" s="115" t="s">
        <v>220</v>
      </c>
      <c r="G25" s="115" t="s">
        <v>221</v>
      </c>
      <c r="H25" s="221" t="s">
        <v>222</v>
      </c>
      <c r="I25" s="221" t="s">
        <v>421</v>
      </c>
      <c r="J25" s="115" t="s">
        <v>223</v>
      </c>
      <c r="K25" s="110" t="s">
        <v>224</v>
      </c>
      <c r="L25" s="222">
        <v>15</v>
      </c>
      <c r="M25" s="222">
        <v>569</v>
      </c>
      <c r="N25" s="112">
        <v>8800</v>
      </c>
      <c r="O25" s="112" t="s">
        <v>199</v>
      </c>
      <c r="P25" s="112" t="s">
        <v>22</v>
      </c>
      <c r="Q25" s="222" t="s">
        <v>188</v>
      </c>
      <c r="R25" s="223" t="s">
        <v>207</v>
      </c>
      <c r="S25" s="113" t="s">
        <v>20</v>
      </c>
      <c r="T25" s="114">
        <v>25900</v>
      </c>
      <c r="U25" s="274">
        <v>22.5</v>
      </c>
    </row>
    <row r="26" spans="1:21" s="24" customFormat="1" ht="90" customHeight="1" x14ac:dyDescent="0.3">
      <c r="A26" s="224">
        <f t="shared" si="0"/>
        <v>22</v>
      </c>
      <c r="B26" s="57" t="s">
        <v>271</v>
      </c>
      <c r="C26" s="323" t="s">
        <v>186</v>
      </c>
      <c r="D26" s="97"/>
      <c r="E26" s="58" t="s">
        <v>225</v>
      </c>
      <c r="F26" s="58" t="s">
        <v>226</v>
      </c>
      <c r="G26" s="58" t="s">
        <v>227</v>
      </c>
      <c r="H26" s="59" t="s">
        <v>228</v>
      </c>
      <c r="I26" s="59" t="s">
        <v>420</v>
      </c>
      <c r="J26" s="58" t="s">
        <v>229</v>
      </c>
      <c r="K26" s="60" t="s">
        <v>224</v>
      </c>
      <c r="L26" s="61">
        <v>15</v>
      </c>
      <c r="M26" s="61">
        <v>569</v>
      </c>
      <c r="N26" s="62">
        <v>8800</v>
      </c>
      <c r="O26" s="62" t="s">
        <v>199</v>
      </c>
      <c r="P26" s="62" t="s">
        <v>22</v>
      </c>
      <c r="Q26" s="61" t="s">
        <v>188</v>
      </c>
      <c r="R26" s="77" t="s">
        <v>207</v>
      </c>
      <c r="S26" s="63" t="s">
        <v>21</v>
      </c>
      <c r="T26" s="64">
        <v>25900</v>
      </c>
      <c r="U26" s="275">
        <v>22.5</v>
      </c>
    </row>
    <row r="27" spans="1:21" s="24" customFormat="1" ht="90" customHeight="1" x14ac:dyDescent="0.3">
      <c r="A27" s="224">
        <f t="shared" si="0"/>
        <v>23</v>
      </c>
      <c r="B27" s="57" t="s">
        <v>271</v>
      </c>
      <c r="C27" s="323" t="s">
        <v>186</v>
      </c>
      <c r="D27" s="98"/>
      <c r="E27" s="65" t="s">
        <v>230</v>
      </c>
      <c r="F27" s="65" t="s">
        <v>231</v>
      </c>
      <c r="G27" s="65" t="s">
        <v>232</v>
      </c>
      <c r="H27" s="66" t="s">
        <v>233</v>
      </c>
      <c r="I27" s="66" t="s">
        <v>419</v>
      </c>
      <c r="J27" s="65" t="s">
        <v>234</v>
      </c>
      <c r="K27" s="60" t="s">
        <v>224</v>
      </c>
      <c r="L27" s="61">
        <v>15</v>
      </c>
      <c r="M27" s="61">
        <v>569</v>
      </c>
      <c r="N27" s="62">
        <v>8800</v>
      </c>
      <c r="O27" s="62" t="s">
        <v>199</v>
      </c>
      <c r="P27" s="62" t="s">
        <v>22</v>
      </c>
      <c r="Q27" s="61" t="s">
        <v>188</v>
      </c>
      <c r="R27" s="77" t="s">
        <v>207</v>
      </c>
      <c r="S27" s="63">
        <v>8809670681517</v>
      </c>
      <c r="T27" s="64">
        <v>25900</v>
      </c>
      <c r="U27" s="275">
        <v>22.5</v>
      </c>
    </row>
    <row r="28" spans="1:21" s="24" customFormat="1" ht="90" customHeight="1" x14ac:dyDescent="0.3">
      <c r="A28" s="224">
        <f t="shared" si="0"/>
        <v>24</v>
      </c>
      <c r="B28" s="57" t="s">
        <v>271</v>
      </c>
      <c r="C28" s="324" t="s">
        <v>187</v>
      </c>
      <c r="D28" s="98"/>
      <c r="E28" s="65" t="s">
        <v>235</v>
      </c>
      <c r="F28" s="65" t="s">
        <v>236</v>
      </c>
      <c r="G28" s="65" t="s">
        <v>237</v>
      </c>
      <c r="H28" s="66" t="s">
        <v>418</v>
      </c>
      <c r="I28" s="66" t="s">
        <v>417</v>
      </c>
      <c r="J28" s="65" t="s">
        <v>238</v>
      </c>
      <c r="K28" s="60" t="s">
        <v>224</v>
      </c>
      <c r="L28" s="61">
        <v>15</v>
      </c>
      <c r="M28" s="61">
        <v>569</v>
      </c>
      <c r="N28" s="62">
        <v>8800</v>
      </c>
      <c r="O28" s="62" t="s">
        <v>199</v>
      </c>
      <c r="P28" s="62" t="s">
        <v>22</v>
      </c>
      <c r="Q28" s="61" t="s">
        <v>188</v>
      </c>
      <c r="R28" s="77" t="s">
        <v>207</v>
      </c>
      <c r="S28" s="63">
        <v>8809670681524</v>
      </c>
      <c r="T28" s="292">
        <v>25900</v>
      </c>
      <c r="U28" s="293">
        <v>22.5</v>
      </c>
    </row>
    <row r="29" spans="1:21" s="24" customFormat="1" ht="90" customHeight="1" thickBot="1" x14ac:dyDescent="0.35">
      <c r="A29" s="225">
        <f t="shared" si="0"/>
        <v>25</v>
      </c>
      <c r="B29" s="226" t="s">
        <v>271</v>
      </c>
      <c r="C29" s="325" t="s">
        <v>187</v>
      </c>
      <c r="D29" s="168"/>
      <c r="E29" s="309" t="s">
        <v>381</v>
      </c>
      <c r="F29" s="227" t="s">
        <v>382</v>
      </c>
      <c r="G29" s="227" t="s">
        <v>413</v>
      </c>
      <c r="H29" s="228" t="s">
        <v>415</v>
      </c>
      <c r="I29" s="228" t="s">
        <v>414</v>
      </c>
      <c r="J29" s="227" t="s">
        <v>416</v>
      </c>
      <c r="K29" s="229" t="s">
        <v>277</v>
      </c>
      <c r="L29" s="230">
        <v>15</v>
      </c>
      <c r="M29" s="231">
        <v>360</v>
      </c>
      <c r="N29" s="231">
        <v>7200</v>
      </c>
      <c r="O29" s="231" t="s">
        <v>199</v>
      </c>
      <c r="P29" s="231" t="s">
        <v>22</v>
      </c>
      <c r="Q29" s="231" t="s">
        <v>188</v>
      </c>
      <c r="R29" s="287" t="s">
        <v>207</v>
      </c>
      <c r="S29" s="232">
        <v>8809670682064</v>
      </c>
      <c r="T29" s="294">
        <v>25900</v>
      </c>
      <c r="U29" s="295">
        <v>22.5</v>
      </c>
    </row>
    <row r="30" spans="1:21" s="24" customFormat="1" ht="93.75" customHeight="1" thickBot="1" x14ac:dyDescent="0.35">
      <c r="A30" s="210">
        <f t="shared" si="0"/>
        <v>26</v>
      </c>
      <c r="B30" s="211" t="s">
        <v>272</v>
      </c>
      <c r="C30" s="326" t="s">
        <v>429</v>
      </c>
      <c r="D30" s="212"/>
      <c r="E30" s="213" t="s">
        <v>394</v>
      </c>
      <c r="F30" s="213" t="s">
        <v>158</v>
      </c>
      <c r="G30" s="213" t="s">
        <v>159</v>
      </c>
      <c r="H30" s="214" t="s">
        <v>156</v>
      </c>
      <c r="I30" s="214" t="s">
        <v>422</v>
      </c>
      <c r="J30" s="213" t="s">
        <v>157</v>
      </c>
      <c r="K30" s="211" t="s">
        <v>395</v>
      </c>
      <c r="L30" s="215">
        <v>30</v>
      </c>
      <c r="M30" s="216">
        <v>153</v>
      </c>
      <c r="N30" s="216">
        <v>4800</v>
      </c>
      <c r="O30" s="216" t="s">
        <v>200</v>
      </c>
      <c r="P30" s="217" t="s">
        <v>89</v>
      </c>
      <c r="Q30" s="216" t="s">
        <v>88</v>
      </c>
      <c r="R30" s="218" t="s">
        <v>207</v>
      </c>
      <c r="S30" s="219">
        <v>8809670681562</v>
      </c>
      <c r="T30" s="296">
        <v>23500</v>
      </c>
      <c r="U30" s="297">
        <v>24</v>
      </c>
    </row>
    <row r="31" spans="1:21" s="24" customFormat="1" ht="94.5" customHeight="1" x14ac:dyDescent="0.3">
      <c r="A31" s="186">
        <f t="shared" si="0"/>
        <v>27</v>
      </c>
      <c r="B31" s="187" t="s">
        <v>274</v>
      </c>
      <c r="C31" s="327" t="s">
        <v>429</v>
      </c>
      <c r="D31" s="111"/>
      <c r="E31" s="188" t="s">
        <v>383</v>
      </c>
      <c r="F31" s="188" t="s">
        <v>90</v>
      </c>
      <c r="G31" s="188" t="s">
        <v>152</v>
      </c>
      <c r="H31" s="189" t="s">
        <v>155</v>
      </c>
      <c r="I31" s="188" t="s">
        <v>90</v>
      </c>
      <c r="J31" s="188" t="s">
        <v>94</v>
      </c>
      <c r="K31" s="187" t="s">
        <v>93</v>
      </c>
      <c r="L31" s="190">
        <v>24</v>
      </c>
      <c r="M31" s="191">
        <v>255</v>
      </c>
      <c r="N31" s="191">
        <v>5000</v>
      </c>
      <c r="O31" s="191" t="s">
        <v>201</v>
      </c>
      <c r="P31" s="191" t="s">
        <v>97</v>
      </c>
      <c r="Q31" s="191" t="s">
        <v>211</v>
      </c>
      <c r="R31" s="192" t="s">
        <v>207</v>
      </c>
      <c r="S31" s="193">
        <v>8809670681579</v>
      </c>
      <c r="T31" s="298">
        <v>28900</v>
      </c>
      <c r="U31" s="299">
        <v>29</v>
      </c>
    </row>
    <row r="32" spans="1:21" s="24" customFormat="1" ht="94.5" customHeight="1" x14ac:dyDescent="0.3">
      <c r="A32" s="194">
        <f t="shared" si="0"/>
        <v>28</v>
      </c>
      <c r="B32" s="67" t="s">
        <v>274</v>
      </c>
      <c r="C32" s="328" t="s">
        <v>429</v>
      </c>
      <c r="D32" s="98"/>
      <c r="E32" s="68" t="s">
        <v>384</v>
      </c>
      <c r="F32" s="68" t="s">
        <v>91</v>
      </c>
      <c r="G32" s="68" t="s">
        <v>153</v>
      </c>
      <c r="H32" s="69" t="s">
        <v>150</v>
      </c>
      <c r="I32" s="68" t="s">
        <v>91</v>
      </c>
      <c r="J32" s="68" t="s">
        <v>95</v>
      </c>
      <c r="K32" s="67" t="s">
        <v>93</v>
      </c>
      <c r="L32" s="70">
        <v>24</v>
      </c>
      <c r="M32" s="71">
        <v>255</v>
      </c>
      <c r="N32" s="71">
        <v>5000</v>
      </c>
      <c r="O32" s="71" t="s">
        <v>201</v>
      </c>
      <c r="P32" s="71" t="s">
        <v>97</v>
      </c>
      <c r="Q32" s="71" t="s">
        <v>211</v>
      </c>
      <c r="R32" s="78" t="s">
        <v>207</v>
      </c>
      <c r="S32" s="72">
        <v>8809670681586</v>
      </c>
      <c r="T32" s="300">
        <v>28900</v>
      </c>
      <c r="U32" s="301">
        <v>29</v>
      </c>
    </row>
    <row r="33" spans="1:21" s="24" customFormat="1" ht="94.5" customHeight="1" x14ac:dyDescent="0.3">
      <c r="A33" s="194">
        <f t="shared" si="0"/>
        <v>29</v>
      </c>
      <c r="B33" s="67" t="s">
        <v>274</v>
      </c>
      <c r="C33" s="328" t="s">
        <v>429</v>
      </c>
      <c r="D33" s="98"/>
      <c r="E33" s="68" t="s">
        <v>385</v>
      </c>
      <c r="F33" s="68" t="s">
        <v>92</v>
      </c>
      <c r="G33" s="68" t="s">
        <v>154</v>
      </c>
      <c r="H33" s="69" t="s">
        <v>151</v>
      </c>
      <c r="I33" s="68" t="s">
        <v>92</v>
      </c>
      <c r="J33" s="68" t="s">
        <v>96</v>
      </c>
      <c r="K33" s="67" t="s">
        <v>93</v>
      </c>
      <c r="L33" s="70">
        <v>24</v>
      </c>
      <c r="M33" s="71">
        <v>255</v>
      </c>
      <c r="N33" s="71">
        <v>5000</v>
      </c>
      <c r="O33" s="71" t="s">
        <v>201</v>
      </c>
      <c r="P33" s="71" t="s">
        <v>97</v>
      </c>
      <c r="Q33" s="71" t="s">
        <v>211</v>
      </c>
      <c r="R33" s="78" t="s">
        <v>207</v>
      </c>
      <c r="S33" s="72">
        <v>8809670681593</v>
      </c>
      <c r="T33" s="300">
        <v>28900</v>
      </c>
      <c r="U33" s="301">
        <v>29</v>
      </c>
    </row>
    <row r="34" spans="1:21" s="24" customFormat="1" ht="94.5" customHeight="1" x14ac:dyDescent="0.3">
      <c r="A34" s="194">
        <f t="shared" si="0"/>
        <v>30</v>
      </c>
      <c r="B34" s="67" t="s">
        <v>274</v>
      </c>
      <c r="C34" s="328" t="s">
        <v>429</v>
      </c>
      <c r="D34" s="98"/>
      <c r="E34" s="92" t="s">
        <v>386</v>
      </c>
      <c r="F34" s="68" t="s">
        <v>278</v>
      </c>
      <c r="G34" s="68" t="s">
        <v>345</v>
      </c>
      <c r="H34" s="69" t="s">
        <v>402</v>
      </c>
      <c r="I34" s="69" t="s">
        <v>346</v>
      </c>
      <c r="J34" s="68" t="s">
        <v>347</v>
      </c>
      <c r="K34" s="67" t="s">
        <v>279</v>
      </c>
      <c r="L34" s="70">
        <v>24</v>
      </c>
      <c r="M34" s="71">
        <v>255</v>
      </c>
      <c r="N34" s="71">
        <v>5000</v>
      </c>
      <c r="O34" s="71" t="s">
        <v>201</v>
      </c>
      <c r="P34" s="71" t="s">
        <v>97</v>
      </c>
      <c r="Q34" s="71" t="s">
        <v>211</v>
      </c>
      <c r="R34" s="78" t="s">
        <v>207</v>
      </c>
      <c r="S34" s="288">
        <v>8809670682071</v>
      </c>
      <c r="T34" s="300">
        <v>29500</v>
      </c>
      <c r="U34" s="301">
        <v>29</v>
      </c>
    </row>
    <row r="35" spans="1:21" s="24" customFormat="1" ht="94.5" customHeight="1" thickBot="1" x14ac:dyDescent="0.35">
      <c r="A35" s="195">
        <f t="shared" si="0"/>
        <v>31</v>
      </c>
      <c r="B35" s="196" t="s">
        <v>274</v>
      </c>
      <c r="C35" s="329" t="s">
        <v>429</v>
      </c>
      <c r="D35" s="168"/>
      <c r="E35" s="197" t="s">
        <v>387</v>
      </c>
      <c r="F35" s="198" t="s">
        <v>301</v>
      </c>
      <c r="G35" s="198" t="s">
        <v>348</v>
      </c>
      <c r="H35" s="199" t="s">
        <v>403</v>
      </c>
      <c r="I35" s="199" t="s">
        <v>349</v>
      </c>
      <c r="J35" s="198" t="s">
        <v>350</v>
      </c>
      <c r="K35" s="196" t="s">
        <v>300</v>
      </c>
      <c r="L35" s="200">
        <v>24</v>
      </c>
      <c r="M35" s="201">
        <v>255</v>
      </c>
      <c r="N35" s="201">
        <v>5000</v>
      </c>
      <c r="O35" s="201" t="s">
        <v>201</v>
      </c>
      <c r="P35" s="201" t="s">
        <v>97</v>
      </c>
      <c r="Q35" s="201" t="s">
        <v>211</v>
      </c>
      <c r="R35" s="202" t="s">
        <v>207</v>
      </c>
      <c r="S35" s="289">
        <v>8809670682088</v>
      </c>
      <c r="T35" s="302">
        <v>29500</v>
      </c>
      <c r="U35" s="303">
        <v>29</v>
      </c>
    </row>
    <row r="36" spans="1:21" s="24" customFormat="1" ht="94.5" customHeight="1" x14ac:dyDescent="0.3">
      <c r="A36" s="128">
        <f t="shared" si="0"/>
        <v>32</v>
      </c>
      <c r="B36" s="129" t="s">
        <v>273</v>
      </c>
      <c r="C36" s="315" t="s">
        <v>429</v>
      </c>
      <c r="D36" s="111"/>
      <c r="E36" s="132" t="s">
        <v>388</v>
      </c>
      <c r="F36" s="132" t="s">
        <v>256</v>
      </c>
      <c r="G36" s="132" t="s">
        <v>259</v>
      </c>
      <c r="H36" s="176" t="s">
        <v>262</v>
      </c>
      <c r="I36" s="176" t="s">
        <v>333</v>
      </c>
      <c r="J36" s="132" t="s">
        <v>265</v>
      </c>
      <c r="K36" s="129" t="s">
        <v>255</v>
      </c>
      <c r="L36" s="177">
        <v>50</v>
      </c>
      <c r="M36" s="136">
        <v>48</v>
      </c>
      <c r="N36" s="136">
        <v>3000</v>
      </c>
      <c r="O36" s="136" t="s">
        <v>269</v>
      </c>
      <c r="P36" s="136" t="s">
        <v>270</v>
      </c>
      <c r="Q36" s="136" t="s">
        <v>64</v>
      </c>
      <c r="R36" s="137" t="s">
        <v>207</v>
      </c>
      <c r="S36" s="138">
        <v>8809670681852</v>
      </c>
      <c r="T36" s="304">
        <v>9900</v>
      </c>
      <c r="U36" s="305">
        <v>9.9</v>
      </c>
    </row>
    <row r="37" spans="1:21" s="24" customFormat="1" ht="94.5" customHeight="1" x14ac:dyDescent="0.3">
      <c r="A37" s="116">
        <f t="shared" si="0"/>
        <v>33</v>
      </c>
      <c r="B37" s="21" t="s">
        <v>273</v>
      </c>
      <c r="C37" s="320" t="s">
        <v>429</v>
      </c>
      <c r="D37" s="98"/>
      <c r="E37" s="33" t="s">
        <v>389</v>
      </c>
      <c r="F37" s="33" t="s">
        <v>257</v>
      </c>
      <c r="G37" s="33" t="s">
        <v>260</v>
      </c>
      <c r="H37" s="47" t="s">
        <v>263</v>
      </c>
      <c r="I37" s="47" t="s">
        <v>334</v>
      </c>
      <c r="J37" s="33" t="s">
        <v>266</v>
      </c>
      <c r="K37" s="21" t="s">
        <v>255</v>
      </c>
      <c r="L37" s="22">
        <v>50</v>
      </c>
      <c r="M37" s="32">
        <v>48</v>
      </c>
      <c r="N37" s="32">
        <v>3000</v>
      </c>
      <c r="O37" s="32" t="s">
        <v>269</v>
      </c>
      <c r="P37" s="32" t="s">
        <v>270</v>
      </c>
      <c r="Q37" s="32" t="s">
        <v>64</v>
      </c>
      <c r="R37" s="86" t="s">
        <v>207</v>
      </c>
      <c r="S37" s="30">
        <v>8809670681869</v>
      </c>
      <c r="T37" s="23">
        <v>9900</v>
      </c>
      <c r="U37" s="276">
        <v>9.9</v>
      </c>
    </row>
    <row r="38" spans="1:21" s="24" customFormat="1" ht="94.5" customHeight="1" x14ac:dyDescent="0.3">
      <c r="A38" s="116">
        <f t="shared" si="0"/>
        <v>34</v>
      </c>
      <c r="B38" s="21" t="s">
        <v>273</v>
      </c>
      <c r="C38" s="320" t="s">
        <v>429</v>
      </c>
      <c r="D38" s="98"/>
      <c r="E38" s="33" t="s">
        <v>390</v>
      </c>
      <c r="F38" s="33" t="s">
        <v>258</v>
      </c>
      <c r="G38" s="33" t="s">
        <v>261</v>
      </c>
      <c r="H38" s="47" t="s">
        <v>264</v>
      </c>
      <c r="I38" s="47" t="s">
        <v>335</v>
      </c>
      <c r="J38" s="33" t="s">
        <v>267</v>
      </c>
      <c r="K38" s="21" t="s">
        <v>255</v>
      </c>
      <c r="L38" s="22">
        <v>50</v>
      </c>
      <c r="M38" s="32">
        <v>48</v>
      </c>
      <c r="N38" s="32">
        <v>3000</v>
      </c>
      <c r="O38" s="32" t="s">
        <v>269</v>
      </c>
      <c r="P38" s="32" t="s">
        <v>270</v>
      </c>
      <c r="Q38" s="32" t="s">
        <v>64</v>
      </c>
      <c r="R38" s="86" t="s">
        <v>207</v>
      </c>
      <c r="S38" s="30">
        <v>8809670681876</v>
      </c>
      <c r="T38" s="23">
        <v>9900</v>
      </c>
      <c r="U38" s="276">
        <v>9.9</v>
      </c>
    </row>
    <row r="39" spans="1:21" s="24" customFormat="1" ht="94.5" customHeight="1" x14ac:dyDescent="0.3">
      <c r="A39" s="116">
        <f t="shared" si="0"/>
        <v>35</v>
      </c>
      <c r="B39" s="21" t="s">
        <v>273</v>
      </c>
      <c r="C39" s="320" t="s">
        <v>429</v>
      </c>
      <c r="D39" s="98"/>
      <c r="E39" s="93" t="s">
        <v>391</v>
      </c>
      <c r="F39" s="33" t="s">
        <v>285</v>
      </c>
      <c r="G39" s="33" t="s">
        <v>351</v>
      </c>
      <c r="H39" s="47" t="s">
        <v>404</v>
      </c>
      <c r="I39" s="47" t="s">
        <v>352</v>
      </c>
      <c r="J39" s="33" t="s">
        <v>353</v>
      </c>
      <c r="K39" s="21" t="s">
        <v>255</v>
      </c>
      <c r="L39" s="22">
        <v>50</v>
      </c>
      <c r="M39" s="32">
        <v>48</v>
      </c>
      <c r="N39" s="32">
        <v>3000</v>
      </c>
      <c r="O39" s="32" t="s">
        <v>269</v>
      </c>
      <c r="P39" s="32" t="s">
        <v>270</v>
      </c>
      <c r="Q39" s="32" t="s">
        <v>64</v>
      </c>
      <c r="R39" s="86" t="s">
        <v>207</v>
      </c>
      <c r="S39" s="30">
        <v>8809670682095</v>
      </c>
      <c r="T39" s="281">
        <v>10500</v>
      </c>
      <c r="U39" s="282">
        <v>9.9</v>
      </c>
    </row>
    <row r="40" spans="1:21" s="24" customFormat="1" ht="94.5" customHeight="1" thickBot="1" x14ac:dyDescent="0.35">
      <c r="A40" s="117">
        <f t="shared" si="0"/>
        <v>36</v>
      </c>
      <c r="B40" s="118" t="s">
        <v>273</v>
      </c>
      <c r="C40" s="330" t="s">
        <v>429</v>
      </c>
      <c r="D40" s="168"/>
      <c r="E40" s="178" t="s">
        <v>392</v>
      </c>
      <c r="F40" s="179" t="s">
        <v>286</v>
      </c>
      <c r="G40" s="180" t="s">
        <v>354</v>
      </c>
      <c r="H40" s="181" t="s">
        <v>405</v>
      </c>
      <c r="I40" s="181" t="s">
        <v>355</v>
      </c>
      <c r="J40" s="180" t="s">
        <v>356</v>
      </c>
      <c r="K40" s="118" t="s">
        <v>255</v>
      </c>
      <c r="L40" s="124">
        <v>50</v>
      </c>
      <c r="M40" s="125">
        <v>48</v>
      </c>
      <c r="N40" s="125">
        <v>3000</v>
      </c>
      <c r="O40" s="125" t="s">
        <v>269</v>
      </c>
      <c r="P40" s="125" t="s">
        <v>270</v>
      </c>
      <c r="Q40" s="125" t="s">
        <v>64</v>
      </c>
      <c r="R40" s="182" t="s">
        <v>207</v>
      </c>
      <c r="S40" s="183">
        <v>8809670682101</v>
      </c>
      <c r="T40" s="283">
        <v>10500</v>
      </c>
      <c r="U40" s="284">
        <v>9.9</v>
      </c>
    </row>
    <row r="41" spans="1:21" s="24" customFormat="1" ht="96" customHeight="1" x14ac:dyDescent="0.3">
      <c r="A41" s="155">
        <f t="shared" si="0"/>
        <v>37</v>
      </c>
      <c r="B41" s="156" t="s">
        <v>163</v>
      </c>
      <c r="C41" s="331" t="s">
        <v>429</v>
      </c>
      <c r="D41" s="111"/>
      <c r="E41" s="157" t="s">
        <v>393</v>
      </c>
      <c r="F41" s="157" t="s">
        <v>164</v>
      </c>
      <c r="G41" s="158" t="s">
        <v>168</v>
      </c>
      <c r="H41" s="159" t="s">
        <v>169</v>
      </c>
      <c r="I41" s="159" t="s">
        <v>329</v>
      </c>
      <c r="J41" s="158" t="s">
        <v>167</v>
      </c>
      <c r="K41" s="156" t="s">
        <v>165</v>
      </c>
      <c r="L41" s="160">
        <v>50</v>
      </c>
      <c r="M41" s="161">
        <v>75</v>
      </c>
      <c r="N41" s="161">
        <v>3800</v>
      </c>
      <c r="O41" s="161" t="s">
        <v>202</v>
      </c>
      <c r="P41" s="161" t="s">
        <v>170</v>
      </c>
      <c r="Q41" s="160" t="s">
        <v>210</v>
      </c>
      <c r="R41" s="162" t="s">
        <v>207</v>
      </c>
      <c r="S41" s="163">
        <v>8809670681609</v>
      </c>
      <c r="T41" s="164">
        <v>28500</v>
      </c>
      <c r="U41" s="277">
        <v>28.5</v>
      </c>
    </row>
    <row r="42" spans="1:21" s="24" customFormat="1" ht="96" customHeight="1" x14ac:dyDescent="0.3">
      <c r="A42" s="165">
        <f t="shared" si="0"/>
        <v>38</v>
      </c>
      <c r="B42" s="18" t="s">
        <v>163</v>
      </c>
      <c r="C42" s="332" t="s">
        <v>429</v>
      </c>
      <c r="D42" s="98"/>
      <c r="E42" s="312" t="s">
        <v>287</v>
      </c>
      <c r="F42" s="87" t="s">
        <v>280</v>
      </c>
      <c r="G42" s="88" t="s">
        <v>357</v>
      </c>
      <c r="H42" s="89" t="s">
        <v>406</v>
      </c>
      <c r="I42" s="89" t="s">
        <v>358</v>
      </c>
      <c r="J42" s="88" t="s">
        <v>359</v>
      </c>
      <c r="K42" s="18" t="s">
        <v>281</v>
      </c>
      <c r="L42" s="19">
        <v>50</v>
      </c>
      <c r="M42" s="31">
        <v>78</v>
      </c>
      <c r="N42" s="31">
        <v>3820</v>
      </c>
      <c r="O42" s="31" t="s">
        <v>202</v>
      </c>
      <c r="P42" s="31" t="s">
        <v>170</v>
      </c>
      <c r="Q42" s="31" t="s">
        <v>210</v>
      </c>
      <c r="R42" s="290" t="s">
        <v>207</v>
      </c>
      <c r="S42" s="54">
        <v>8809670682019</v>
      </c>
      <c r="T42" s="20">
        <v>29500</v>
      </c>
      <c r="U42" s="278">
        <v>29.5</v>
      </c>
    </row>
    <row r="43" spans="1:21" s="24" customFormat="1" ht="96" customHeight="1" x14ac:dyDescent="0.3">
      <c r="A43" s="165">
        <f t="shared" si="0"/>
        <v>39</v>
      </c>
      <c r="B43" s="18" t="s">
        <v>163</v>
      </c>
      <c r="C43" s="332" t="s">
        <v>429</v>
      </c>
      <c r="D43" s="98"/>
      <c r="E43" s="312" t="s">
        <v>423</v>
      </c>
      <c r="F43" s="87" t="s">
        <v>424</v>
      </c>
      <c r="G43" s="87" t="s">
        <v>425</v>
      </c>
      <c r="H43" s="310" t="s">
        <v>426</v>
      </c>
      <c r="I43" s="310" t="s">
        <v>427</v>
      </c>
      <c r="J43" s="87" t="s">
        <v>428</v>
      </c>
      <c r="K43" s="311" t="s">
        <v>284</v>
      </c>
      <c r="L43" s="19">
        <v>60</v>
      </c>
      <c r="M43" s="31">
        <v>45</v>
      </c>
      <c r="N43" s="31">
        <v>3500</v>
      </c>
      <c r="O43" s="31" t="s">
        <v>374</v>
      </c>
      <c r="P43" s="31" t="s">
        <v>341</v>
      </c>
      <c r="Q43" s="31" t="s">
        <v>210</v>
      </c>
      <c r="R43" s="79" t="s">
        <v>207</v>
      </c>
      <c r="S43" s="54">
        <v>8809670682026</v>
      </c>
      <c r="T43" s="20">
        <v>32000</v>
      </c>
      <c r="U43" s="278">
        <v>32</v>
      </c>
    </row>
    <row r="44" spans="1:21" s="24" customFormat="1" ht="96" customHeight="1" x14ac:dyDescent="0.3">
      <c r="A44" s="165">
        <f t="shared" si="0"/>
        <v>40</v>
      </c>
      <c r="B44" s="18" t="s">
        <v>163</v>
      </c>
      <c r="C44" s="332" t="s">
        <v>429</v>
      </c>
      <c r="D44" s="98"/>
      <c r="E44" s="312" t="s">
        <v>396</v>
      </c>
      <c r="F44" s="87" t="s">
        <v>397</v>
      </c>
      <c r="G44" s="87" t="s">
        <v>398</v>
      </c>
      <c r="H44" s="310" t="s">
        <v>407</v>
      </c>
      <c r="I44" s="310" t="s">
        <v>399</v>
      </c>
      <c r="J44" s="87" t="s">
        <v>400</v>
      </c>
      <c r="K44" s="311" t="s">
        <v>380</v>
      </c>
      <c r="L44" s="31">
        <v>60</v>
      </c>
      <c r="M44" s="31">
        <v>55</v>
      </c>
      <c r="N44" s="31">
        <v>5000</v>
      </c>
      <c r="O44" s="31" t="s">
        <v>375</v>
      </c>
      <c r="P44" s="31" t="s">
        <v>340</v>
      </c>
      <c r="Q44" s="31" t="s">
        <v>210</v>
      </c>
      <c r="R44" s="79" t="s">
        <v>207</v>
      </c>
      <c r="S44" s="54">
        <v>8809670682033</v>
      </c>
      <c r="T44" s="20">
        <v>29800</v>
      </c>
      <c r="U44" s="278">
        <v>29</v>
      </c>
    </row>
    <row r="45" spans="1:21" s="24" customFormat="1" ht="96" customHeight="1" thickBot="1" x14ac:dyDescent="0.35">
      <c r="A45" s="166">
        <f t="shared" si="0"/>
        <v>41</v>
      </c>
      <c r="B45" s="167" t="s">
        <v>163</v>
      </c>
      <c r="C45" s="333" t="s">
        <v>429</v>
      </c>
      <c r="D45" s="168"/>
      <c r="E45" s="313" t="s">
        <v>288</v>
      </c>
      <c r="F45" s="169" t="s">
        <v>283</v>
      </c>
      <c r="G45" s="170" t="s">
        <v>360</v>
      </c>
      <c r="H45" s="171" t="s">
        <v>408</v>
      </c>
      <c r="I45" s="171" t="s">
        <v>361</v>
      </c>
      <c r="J45" s="170" t="s">
        <v>362</v>
      </c>
      <c r="K45" s="167" t="s">
        <v>282</v>
      </c>
      <c r="L45" s="172">
        <v>60</v>
      </c>
      <c r="M45" s="173">
        <v>138</v>
      </c>
      <c r="N45" s="173">
        <v>9200</v>
      </c>
      <c r="O45" s="173" t="s">
        <v>372</v>
      </c>
      <c r="P45" s="173" t="s">
        <v>339</v>
      </c>
      <c r="Q45" s="173" t="s">
        <v>373</v>
      </c>
      <c r="R45" s="291" t="s">
        <v>207</v>
      </c>
      <c r="S45" s="174">
        <v>8809670682040</v>
      </c>
      <c r="T45" s="175">
        <v>36000</v>
      </c>
      <c r="U45" s="279">
        <v>36</v>
      </c>
    </row>
    <row r="46" spans="1:21" s="24" customFormat="1" ht="96.75" customHeight="1" x14ac:dyDescent="0.3">
      <c r="A46" s="143">
        <f t="shared" si="0"/>
        <v>42</v>
      </c>
      <c r="B46" s="144" t="s">
        <v>179</v>
      </c>
      <c r="C46" s="334" t="s">
        <v>429</v>
      </c>
      <c r="D46" s="145"/>
      <c r="E46" s="146" t="s">
        <v>243</v>
      </c>
      <c r="F46" s="146" t="s">
        <v>244</v>
      </c>
      <c r="G46" s="147" t="s">
        <v>245</v>
      </c>
      <c r="H46" s="148" t="s">
        <v>246</v>
      </c>
      <c r="I46" s="148" t="s">
        <v>331</v>
      </c>
      <c r="J46" s="149" t="s">
        <v>247</v>
      </c>
      <c r="K46" s="144" t="s">
        <v>181</v>
      </c>
      <c r="L46" s="150">
        <v>24</v>
      </c>
      <c r="M46" s="151">
        <v>290</v>
      </c>
      <c r="N46" s="151">
        <v>6970</v>
      </c>
      <c r="O46" s="151" t="s">
        <v>203</v>
      </c>
      <c r="P46" s="151" t="s">
        <v>182</v>
      </c>
      <c r="Q46" s="151" t="s">
        <v>209</v>
      </c>
      <c r="R46" s="152" t="s">
        <v>207</v>
      </c>
      <c r="S46" s="153">
        <v>8809670681685</v>
      </c>
      <c r="T46" s="154">
        <v>25900</v>
      </c>
      <c r="U46" s="280">
        <v>25.8</v>
      </c>
    </row>
    <row r="47" spans="1:21" s="24" customFormat="1" ht="96.75" customHeight="1" thickBot="1" x14ac:dyDescent="0.35">
      <c r="A47" s="57">
        <f t="shared" si="0"/>
        <v>43</v>
      </c>
      <c r="B47" s="60" t="s">
        <v>180</v>
      </c>
      <c r="C47" s="324" t="s">
        <v>429</v>
      </c>
      <c r="D47" s="98"/>
      <c r="E47" s="74" t="s">
        <v>248</v>
      </c>
      <c r="F47" s="74" t="s">
        <v>252</v>
      </c>
      <c r="G47" s="65" t="s">
        <v>253</v>
      </c>
      <c r="H47" s="85" t="s">
        <v>249</v>
      </c>
      <c r="I47" s="85" t="s">
        <v>330</v>
      </c>
      <c r="J47" s="75" t="s">
        <v>250</v>
      </c>
      <c r="K47" s="60" t="s">
        <v>251</v>
      </c>
      <c r="L47" s="62">
        <v>20</v>
      </c>
      <c r="M47" s="62">
        <v>330</v>
      </c>
      <c r="N47" s="62">
        <f>M47*L47</f>
        <v>6600</v>
      </c>
      <c r="O47" s="62" t="s">
        <v>204</v>
      </c>
      <c r="P47" s="62" t="s">
        <v>182</v>
      </c>
      <c r="Q47" s="62" t="s">
        <v>70</v>
      </c>
      <c r="R47" s="82" t="s">
        <v>207</v>
      </c>
      <c r="S47" s="63">
        <v>8809670681692</v>
      </c>
      <c r="T47" s="64">
        <v>29500</v>
      </c>
      <c r="U47" s="275">
        <v>29.5</v>
      </c>
    </row>
    <row r="48" spans="1:21" s="24" customFormat="1" ht="60.75" customHeight="1" x14ac:dyDescent="0.3">
      <c r="A48" s="37">
        <f t="shared" si="0"/>
        <v>44</v>
      </c>
      <c r="B48" s="42" t="s">
        <v>378</v>
      </c>
      <c r="C48" s="335"/>
      <c r="D48" s="99"/>
      <c r="E48" s="28" t="s">
        <v>46</v>
      </c>
      <c r="F48" s="28" t="s">
        <v>49</v>
      </c>
      <c r="G48" s="28" t="s">
        <v>77</v>
      </c>
      <c r="H48" s="48" t="s">
        <v>83</v>
      </c>
      <c r="I48" s="48" t="s">
        <v>342</v>
      </c>
      <c r="J48" s="28" t="s">
        <v>78</v>
      </c>
      <c r="K48" s="42" t="s">
        <v>26</v>
      </c>
      <c r="L48" s="27">
        <v>200</v>
      </c>
      <c r="M48" s="27">
        <v>19</v>
      </c>
      <c r="N48" s="27">
        <v>4000</v>
      </c>
      <c r="O48" s="27" t="s">
        <v>206</v>
      </c>
      <c r="P48" s="27" t="s">
        <v>38</v>
      </c>
      <c r="Q48" s="27" t="s">
        <v>71</v>
      </c>
      <c r="R48" s="80" t="s">
        <v>207</v>
      </c>
      <c r="S48" s="55">
        <v>8809670681388</v>
      </c>
      <c r="T48" s="354" t="s">
        <v>176</v>
      </c>
      <c r="U48" s="355"/>
    </row>
    <row r="49" spans="1:21" s="24" customFormat="1" ht="60.75" customHeight="1" x14ac:dyDescent="0.3">
      <c r="A49" s="38">
        <f t="shared" si="0"/>
        <v>45</v>
      </c>
      <c r="B49" s="43" t="s">
        <v>379</v>
      </c>
      <c r="C49" s="336"/>
      <c r="D49" s="97"/>
      <c r="E49" s="26" t="s">
        <v>47</v>
      </c>
      <c r="F49" s="26" t="s">
        <v>50</v>
      </c>
      <c r="G49" s="26" t="s">
        <v>79</v>
      </c>
      <c r="H49" s="49" t="s">
        <v>84</v>
      </c>
      <c r="I49" s="49" t="s">
        <v>343</v>
      </c>
      <c r="J49" s="26" t="s">
        <v>80</v>
      </c>
      <c r="K49" s="43" t="s">
        <v>26</v>
      </c>
      <c r="L49" s="25">
        <v>200</v>
      </c>
      <c r="M49" s="25">
        <v>19</v>
      </c>
      <c r="N49" s="25">
        <v>4000</v>
      </c>
      <c r="O49" s="25" t="s">
        <v>205</v>
      </c>
      <c r="P49" s="25" t="s">
        <v>38</v>
      </c>
      <c r="Q49" s="25" t="s">
        <v>71</v>
      </c>
      <c r="R49" s="81" t="s">
        <v>207</v>
      </c>
      <c r="S49" s="56">
        <v>8809670681432</v>
      </c>
      <c r="T49" s="356" t="s">
        <v>176</v>
      </c>
      <c r="U49" s="357"/>
    </row>
    <row r="50" spans="1:21" s="24" customFormat="1" ht="60.75" customHeight="1" thickBot="1" x14ac:dyDescent="0.35">
      <c r="A50" s="108">
        <f t="shared" si="0"/>
        <v>46</v>
      </c>
      <c r="B50" s="104" t="s">
        <v>379</v>
      </c>
      <c r="C50" s="337"/>
      <c r="D50" s="101"/>
      <c r="E50" s="102" t="s">
        <v>48</v>
      </c>
      <c r="F50" s="102" t="s">
        <v>51</v>
      </c>
      <c r="G50" s="102" t="s">
        <v>81</v>
      </c>
      <c r="H50" s="103" t="s">
        <v>85</v>
      </c>
      <c r="I50" s="103" t="s">
        <v>344</v>
      </c>
      <c r="J50" s="102" t="s">
        <v>82</v>
      </c>
      <c r="K50" s="104" t="s">
        <v>26</v>
      </c>
      <c r="L50" s="105">
        <v>200</v>
      </c>
      <c r="M50" s="105">
        <v>19</v>
      </c>
      <c r="N50" s="105">
        <v>4000</v>
      </c>
      <c r="O50" s="105" t="s">
        <v>205</v>
      </c>
      <c r="P50" s="105" t="s">
        <v>38</v>
      </c>
      <c r="Q50" s="105" t="s">
        <v>71</v>
      </c>
      <c r="R50" s="106" t="s">
        <v>207</v>
      </c>
      <c r="S50" s="107">
        <v>8809670681449</v>
      </c>
      <c r="T50" s="358" t="s">
        <v>177</v>
      </c>
      <c r="U50" s="359"/>
    </row>
    <row r="51" spans="1:21" s="24" customFormat="1" ht="96.75" customHeight="1" x14ac:dyDescent="0.3">
      <c r="A51" s="128">
        <f t="shared" si="0"/>
        <v>47</v>
      </c>
      <c r="B51" s="129" t="s">
        <v>377</v>
      </c>
      <c r="C51" s="315" t="s">
        <v>429</v>
      </c>
      <c r="D51" s="130"/>
      <c r="E51" s="339" t="s">
        <v>410</v>
      </c>
      <c r="F51" s="131" t="s">
        <v>295</v>
      </c>
      <c r="G51" s="132" t="s">
        <v>296</v>
      </c>
      <c r="H51" s="133" t="s">
        <v>297</v>
      </c>
      <c r="I51" s="134" t="s">
        <v>332</v>
      </c>
      <c r="J51" s="135" t="s">
        <v>298</v>
      </c>
      <c r="K51" s="129" t="s">
        <v>292</v>
      </c>
      <c r="L51" s="136">
        <v>120</v>
      </c>
      <c r="M51" s="136">
        <v>40</v>
      </c>
      <c r="N51" s="136">
        <v>5000</v>
      </c>
      <c r="O51" s="136" t="s">
        <v>371</v>
      </c>
      <c r="P51" s="136" t="s">
        <v>338</v>
      </c>
      <c r="Q51" s="136" t="s">
        <v>64</v>
      </c>
      <c r="R51" s="137" t="s">
        <v>207</v>
      </c>
      <c r="S51" s="138" t="s">
        <v>299</v>
      </c>
      <c r="T51" s="341" t="s">
        <v>376</v>
      </c>
      <c r="U51" s="342"/>
    </row>
    <row r="52" spans="1:21" s="24" customFormat="1" ht="90" customHeight="1" x14ac:dyDescent="0.3">
      <c r="A52" s="116">
        <f t="shared" si="0"/>
        <v>48</v>
      </c>
      <c r="B52" s="21" t="s">
        <v>377</v>
      </c>
      <c r="C52" s="316" t="s">
        <v>186</v>
      </c>
      <c r="D52" s="95"/>
      <c r="E52" s="340" t="s">
        <v>411</v>
      </c>
      <c r="F52" s="11" t="s">
        <v>302</v>
      </c>
      <c r="G52" s="11" t="s">
        <v>303</v>
      </c>
      <c r="H52" s="45" t="s">
        <v>304</v>
      </c>
      <c r="I52" s="45" t="s">
        <v>327</v>
      </c>
      <c r="J52" s="11" t="s">
        <v>305</v>
      </c>
      <c r="K52" s="1" t="s">
        <v>307</v>
      </c>
      <c r="L52" s="2">
        <v>200</v>
      </c>
      <c r="M52" s="50">
        <v>20</v>
      </c>
      <c r="N52" s="50">
        <f>25*200</f>
        <v>5000</v>
      </c>
      <c r="O52" s="50" t="s">
        <v>370</v>
      </c>
      <c r="P52" s="50" t="s">
        <v>337</v>
      </c>
      <c r="Q52" s="32" t="s">
        <v>64</v>
      </c>
      <c r="R52" s="40" t="s">
        <v>207</v>
      </c>
      <c r="S52" s="51">
        <v>8809670682118</v>
      </c>
      <c r="T52" s="343" t="s">
        <v>376</v>
      </c>
      <c r="U52" s="344"/>
    </row>
    <row r="53" spans="1:21" s="24" customFormat="1" ht="90" customHeight="1" thickBot="1" x14ac:dyDescent="0.35">
      <c r="A53" s="117">
        <f t="shared" si="0"/>
        <v>49</v>
      </c>
      <c r="B53" s="118" t="s">
        <v>377</v>
      </c>
      <c r="C53" s="119" t="s">
        <v>429</v>
      </c>
      <c r="D53" s="120"/>
      <c r="E53" s="308" t="s">
        <v>412</v>
      </c>
      <c r="F53" s="121" t="s">
        <v>291</v>
      </c>
      <c r="G53" s="121" t="s">
        <v>366</v>
      </c>
      <c r="H53" s="122" t="s">
        <v>409</v>
      </c>
      <c r="I53" s="122" t="s">
        <v>367</v>
      </c>
      <c r="J53" s="121" t="s">
        <v>368</v>
      </c>
      <c r="K53" s="123" t="s">
        <v>292</v>
      </c>
      <c r="L53" s="124">
        <v>100</v>
      </c>
      <c r="M53" s="125">
        <v>40</v>
      </c>
      <c r="N53" s="125">
        <v>5000</v>
      </c>
      <c r="O53" s="125" t="s">
        <v>269</v>
      </c>
      <c r="P53" s="125" t="s">
        <v>336</v>
      </c>
      <c r="Q53" s="125" t="s">
        <v>64</v>
      </c>
      <c r="R53" s="126" t="s">
        <v>207</v>
      </c>
      <c r="S53" s="127" t="s">
        <v>294</v>
      </c>
      <c r="T53" s="345" t="s">
        <v>376</v>
      </c>
      <c r="U53" s="346"/>
    </row>
  </sheetData>
  <sheetProtection selectLockedCells="1" selectUnlockedCells="1"/>
  <mergeCells count="11">
    <mergeCell ref="T3:U3"/>
    <mergeCell ref="T48:U48"/>
    <mergeCell ref="T49:U49"/>
    <mergeCell ref="T50:U50"/>
    <mergeCell ref="T51:U51"/>
    <mergeCell ref="T52:U52"/>
    <mergeCell ref="T53:U53"/>
    <mergeCell ref="A1:E2"/>
    <mergeCell ref="T2:U2"/>
    <mergeCell ref="K3:P3"/>
    <mergeCell ref="C3:D3"/>
  </mergeCells>
  <phoneticPr fontId="5" type="noConversion"/>
  <printOptions horizontalCentered="1"/>
  <pageMargins left="3.937007874015748E-2" right="3.937007874015748E-2" top="0.15748031496062992" bottom="0.15748031496062992" header="0.31496062992125984" footer="0.31496062992125984"/>
  <pageSetup paperSize="9" scale="1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Mary&amp;May Item Master</vt:lpstr>
      <vt:lpstr>'Mary&amp;May Item Master'!Print_Area</vt:lpstr>
      <vt:lpstr>'Mary&amp;May Item Master'!Print_Titles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2021-09-16T08:51:01Z</cp:lastPrinted>
  <dcterms:created xsi:type="dcterms:W3CDTF">2021-01-11T04:48:05Z</dcterms:created>
  <dcterms:modified xsi:type="dcterms:W3CDTF">2026-02-25T05:49:27Z</dcterms:modified>
</cp:coreProperties>
</file>